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unding\Cycle 12-2020-21\School Payments\Funding for COVID-19 Outbreak Management\"/>
    </mc:Choice>
  </mc:AlternateContent>
  <bookViews>
    <workbookView xWindow="-120" yWindow="-120" windowWidth="29040" windowHeight="15840" activeTab="2"/>
  </bookViews>
  <sheets>
    <sheet name="Original" sheetId="2" r:id="rId1"/>
    <sheet name="New" sheetId="4" r:id="rId2"/>
    <sheet name="Revised" sheetId="6" r:id="rId3"/>
    <sheet name="Academy Schools" sheetId="1" state="hidden" r:id="rId4"/>
  </sheets>
  <definedNames>
    <definedName name="_xlnm._FilterDatabase" localSheetId="2" hidden="1">Revised!$A$2:$C$2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3" i="6" l="1"/>
  <c r="F133" i="4" l="1"/>
  <c r="C133" i="4"/>
  <c r="E132" i="4"/>
  <c r="G132" i="4" s="1"/>
  <c r="E131" i="4"/>
  <c r="G131" i="4" s="1"/>
  <c r="E130" i="4"/>
  <c r="G130" i="4" s="1"/>
  <c r="E129" i="4"/>
  <c r="G129" i="4" s="1"/>
  <c r="E128" i="4"/>
  <c r="G128" i="4" s="1"/>
  <c r="E127" i="4"/>
  <c r="G127" i="4" s="1"/>
  <c r="E126" i="4"/>
  <c r="G126" i="4" s="1"/>
  <c r="E125" i="4"/>
  <c r="G125" i="4" s="1"/>
  <c r="E124" i="4"/>
  <c r="G124" i="4" s="1"/>
  <c r="E123" i="4"/>
  <c r="G123" i="4" s="1"/>
  <c r="E122" i="4"/>
  <c r="G122" i="4" s="1"/>
  <c r="E121" i="4"/>
  <c r="G121" i="4" s="1"/>
  <c r="E120" i="4"/>
  <c r="G120" i="4" s="1"/>
  <c r="E119" i="4"/>
  <c r="G119" i="4" s="1"/>
  <c r="E118" i="4"/>
  <c r="G118" i="4" s="1"/>
  <c r="E117" i="4"/>
  <c r="G117" i="4" s="1"/>
  <c r="E116" i="4"/>
  <c r="G116" i="4" s="1"/>
  <c r="E115" i="4"/>
  <c r="G115" i="4" s="1"/>
  <c r="E114" i="4"/>
  <c r="G114" i="4" s="1"/>
  <c r="E113" i="4"/>
  <c r="G113" i="4" s="1"/>
  <c r="E112" i="4"/>
  <c r="G112" i="4" s="1"/>
  <c r="E111" i="4"/>
  <c r="G111" i="4" s="1"/>
  <c r="E110" i="4"/>
  <c r="G110" i="4" s="1"/>
  <c r="E109" i="4"/>
  <c r="G109" i="4" s="1"/>
  <c r="E108" i="4"/>
  <c r="G108" i="4" s="1"/>
  <c r="E107" i="4"/>
  <c r="G107" i="4" s="1"/>
  <c r="E106" i="4"/>
  <c r="G106" i="4" s="1"/>
  <c r="E105" i="4"/>
  <c r="G105" i="4" s="1"/>
  <c r="E104" i="4"/>
  <c r="G104" i="4" s="1"/>
  <c r="E103" i="4"/>
  <c r="G103" i="4" s="1"/>
  <c r="E102" i="4"/>
  <c r="G102" i="4" s="1"/>
  <c r="E101" i="4"/>
  <c r="G101" i="4" s="1"/>
  <c r="E100" i="4"/>
  <c r="G100" i="4" s="1"/>
  <c r="E99" i="4"/>
  <c r="G99" i="4" s="1"/>
  <c r="E98" i="4"/>
  <c r="G98" i="4" s="1"/>
  <c r="E97" i="4"/>
  <c r="G97" i="4" s="1"/>
  <c r="E96" i="4"/>
  <c r="G96" i="4" s="1"/>
  <c r="E95" i="4"/>
  <c r="G95" i="4" s="1"/>
  <c r="E94" i="4"/>
  <c r="G94" i="4" s="1"/>
  <c r="E93" i="4"/>
  <c r="G93" i="4" s="1"/>
  <c r="E92" i="4"/>
  <c r="G92" i="4" s="1"/>
  <c r="E91" i="4"/>
  <c r="G91" i="4" s="1"/>
  <c r="E90" i="4"/>
  <c r="G90" i="4" s="1"/>
  <c r="E89" i="4"/>
  <c r="G89" i="4" s="1"/>
  <c r="E88" i="4"/>
  <c r="G88" i="4" s="1"/>
  <c r="E87" i="4"/>
  <c r="G87" i="4" s="1"/>
  <c r="E86" i="4"/>
  <c r="G86" i="4" s="1"/>
  <c r="E85" i="4"/>
  <c r="G85" i="4" s="1"/>
  <c r="E84" i="4"/>
  <c r="G84" i="4" s="1"/>
  <c r="E83" i="4"/>
  <c r="G83" i="4" s="1"/>
  <c r="E82" i="4"/>
  <c r="G82" i="4" s="1"/>
  <c r="E81" i="4"/>
  <c r="G81" i="4" s="1"/>
  <c r="E80" i="4"/>
  <c r="G80" i="4" s="1"/>
  <c r="E79" i="4"/>
  <c r="G79" i="4" s="1"/>
  <c r="E78" i="4"/>
  <c r="G78" i="4" s="1"/>
  <c r="E77" i="4"/>
  <c r="G77" i="4" s="1"/>
  <c r="E76" i="4"/>
  <c r="G76" i="4" s="1"/>
  <c r="E75" i="4"/>
  <c r="G75" i="4" s="1"/>
  <c r="E74" i="4"/>
  <c r="G74" i="4" s="1"/>
  <c r="E73" i="4"/>
  <c r="G73" i="4" s="1"/>
  <c r="E72" i="4"/>
  <c r="G72" i="4" s="1"/>
  <c r="E71" i="4"/>
  <c r="G71" i="4" s="1"/>
  <c r="E70" i="4"/>
  <c r="G70" i="4" s="1"/>
  <c r="E69" i="4"/>
  <c r="G69" i="4" s="1"/>
  <c r="E68" i="4"/>
  <c r="G68" i="4" s="1"/>
  <c r="E67" i="4"/>
  <c r="G67" i="4" s="1"/>
  <c r="E66" i="4"/>
  <c r="G66" i="4" s="1"/>
  <c r="E65" i="4"/>
  <c r="G65" i="4" s="1"/>
  <c r="E64" i="4"/>
  <c r="G64" i="4" s="1"/>
  <c r="E63" i="4"/>
  <c r="G63" i="4" s="1"/>
  <c r="E62" i="4"/>
  <c r="G62" i="4" s="1"/>
  <c r="E61" i="4"/>
  <c r="G61" i="4" s="1"/>
  <c r="E60" i="4"/>
  <c r="G60" i="4" s="1"/>
  <c r="E59" i="4"/>
  <c r="G59" i="4" s="1"/>
  <c r="E58" i="4"/>
  <c r="G58" i="4" s="1"/>
  <c r="E57" i="4"/>
  <c r="G57" i="4" s="1"/>
  <c r="E56" i="4"/>
  <c r="G56" i="4" s="1"/>
  <c r="E55" i="4"/>
  <c r="G55" i="4" s="1"/>
  <c r="E54" i="4"/>
  <c r="G54" i="4" s="1"/>
  <c r="E53" i="4"/>
  <c r="G53" i="4" s="1"/>
  <c r="E52" i="4"/>
  <c r="G52" i="4" s="1"/>
  <c r="E51" i="4"/>
  <c r="G51" i="4" s="1"/>
  <c r="E50" i="4"/>
  <c r="G50" i="4" s="1"/>
  <c r="E49" i="4"/>
  <c r="G49" i="4" s="1"/>
  <c r="E48" i="4"/>
  <c r="G48" i="4" s="1"/>
  <c r="E47" i="4"/>
  <c r="G47" i="4" s="1"/>
  <c r="E46" i="4"/>
  <c r="G46" i="4" s="1"/>
  <c r="E45" i="4"/>
  <c r="G45" i="4" s="1"/>
  <c r="E44" i="4"/>
  <c r="G44" i="4" s="1"/>
  <c r="E43" i="4"/>
  <c r="G43" i="4" s="1"/>
  <c r="E42" i="4"/>
  <c r="G42" i="4" s="1"/>
  <c r="E41" i="4"/>
  <c r="G41" i="4" s="1"/>
  <c r="E40" i="4"/>
  <c r="G40" i="4" s="1"/>
  <c r="E39" i="4"/>
  <c r="G39" i="4" s="1"/>
  <c r="E38" i="4"/>
  <c r="G38" i="4" s="1"/>
  <c r="E37" i="4"/>
  <c r="G37" i="4" s="1"/>
  <c r="E36" i="4"/>
  <c r="G36" i="4" s="1"/>
  <c r="E35" i="4"/>
  <c r="G35" i="4" s="1"/>
  <c r="E34" i="4"/>
  <c r="G34" i="4" s="1"/>
  <c r="E33" i="4"/>
  <c r="G33" i="4" s="1"/>
  <c r="E32" i="4"/>
  <c r="G32" i="4" s="1"/>
  <c r="E31" i="4"/>
  <c r="G31" i="4" s="1"/>
  <c r="E30" i="4"/>
  <c r="G30" i="4" s="1"/>
  <c r="E29" i="4"/>
  <c r="G29" i="4" s="1"/>
  <c r="E28" i="4"/>
  <c r="G28" i="4" s="1"/>
  <c r="E27" i="4"/>
  <c r="G27" i="4" s="1"/>
  <c r="E26" i="4"/>
  <c r="G26" i="4" s="1"/>
  <c r="E25" i="4"/>
  <c r="G25" i="4" s="1"/>
  <c r="E24" i="4"/>
  <c r="G24" i="4" s="1"/>
  <c r="E23" i="4"/>
  <c r="G23" i="4" s="1"/>
  <c r="E22" i="4"/>
  <c r="G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E5" i="4"/>
  <c r="G5" i="4" s="1"/>
  <c r="E4" i="4"/>
  <c r="G4" i="4" s="1"/>
  <c r="E3" i="4"/>
  <c r="G3" i="4" s="1"/>
  <c r="E133" i="4" l="1"/>
  <c r="G6" i="2"/>
  <c r="G7" i="2"/>
  <c r="G8" i="2"/>
  <c r="G14" i="2"/>
  <c r="G15" i="2"/>
  <c r="G16" i="2"/>
  <c r="G17" i="2"/>
  <c r="G19" i="2"/>
  <c r="G22" i="2"/>
  <c r="G23" i="2"/>
  <c r="G24" i="2"/>
  <c r="G25" i="2"/>
  <c r="G27" i="2"/>
  <c r="G30" i="2"/>
  <c r="G31" i="2"/>
  <c r="G32" i="2"/>
  <c r="G33" i="2"/>
  <c r="G35" i="2"/>
  <c r="G38" i="2"/>
  <c r="G39" i="2"/>
  <c r="G40" i="2"/>
  <c r="G41" i="2"/>
  <c r="G43" i="2"/>
  <c r="G46" i="2"/>
  <c r="G47" i="2"/>
  <c r="G48" i="2"/>
  <c r="G49" i="2"/>
  <c r="G51" i="2"/>
  <c r="G54" i="2"/>
  <c r="G55" i="2"/>
  <c r="G56" i="2"/>
  <c r="G57" i="2"/>
  <c r="G59" i="2"/>
  <c r="G62" i="2"/>
  <c r="G63" i="2"/>
  <c r="G64" i="2"/>
  <c r="G65" i="2"/>
  <c r="G67" i="2"/>
  <c r="G70" i="2"/>
  <c r="G71" i="2"/>
  <c r="G72" i="2"/>
  <c r="G73" i="2"/>
  <c r="G75" i="2"/>
  <c r="G78" i="2"/>
  <c r="G79" i="2"/>
  <c r="G80" i="2"/>
  <c r="G81" i="2"/>
  <c r="G83" i="2"/>
  <c r="G86" i="2"/>
  <c r="G87" i="2"/>
  <c r="G88" i="2"/>
  <c r="G89" i="2"/>
  <c r="G91" i="2"/>
  <c r="G94" i="2"/>
  <c r="G95" i="2"/>
  <c r="G96" i="2"/>
  <c r="G97" i="2"/>
  <c r="G99" i="2"/>
  <c r="G102" i="2"/>
  <c r="G103" i="2"/>
  <c r="G104" i="2"/>
  <c r="G105" i="2"/>
  <c r="G107" i="2"/>
  <c r="G110" i="2"/>
  <c r="G111" i="2"/>
  <c r="G112" i="2"/>
  <c r="G113" i="2"/>
  <c r="G115" i="2"/>
  <c r="G118" i="2"/>
  <c r="G119" i="2"/>
  <c r="G120" i="2"/>
  <c r="G121" i="2"/>
  <c r="G123" i="2"/>
  <c r="G126" i="2"/>
  <c r="G127" i="2"/>
  <c r="G128" i="2"/>
  <c r="G129" i="2"/>
  <c r="G131" i="2"/>
  <c r="F133" i="2"/>
  <c r="E4" i="2"/>
  <c r="G4" i="2" s="1"/>
  <c r="E5" i="2"/>
  <c r="G5" i="2" s="1"/>
  <c r="E6" i="2"/>
  <c r="E7" i="2"/>
  <c r="E8" i="2"/>
  <c r="E9" i="2"/>
  <c r="G9" i="2" s="1"/>
  <c r="E10" i="2"/>
  <c r="G10" i="2" s="1"/>
  <c r="E11" i="2"/>
  <c r="G11" i="2" s="1"/>
  <c r="E12" i="2"/>
  <c r="G12" i="2" s="1"/>
  <c r="E13" i="2"/>
  <c r="G13" i="2" s="1"/>
  <c r="E14" i="2"/>
  <c r="E15" i="2"/>
  <c r="E16" i="2"/>
  <c r="E17" i="2"/>
  <c r="E18" i="2"/>
  <c r="G18" i="2" s="1"/>
  <c r="E19" i="2"/>
  <c r="E20" i="2"/>
  <c r="G20" i="2" s="1"/>
  <c r="E21" i="2"/>
  <c r="G21" i="2" s="1"/>
  <c r="E22" i="2"/>
  <c r="E23" i="2"/>
  <c r="E24" i="2"/>
  <c r="E25" i="2"/>
  <c r="E26" i="2"/>
  <c r="G26" i="2" s="1"/>
  <c r="E27" i="2"/>
  <c r="E28" i="2"/>
  <c r="G28" i="2" s="1"/>
  <c r="E29" i="2"/>
  <c r="G29" i="2" s="1"/>
  <c r="E30" i="2"/>
  <c r="E31" i="2"/>
  <c r="E32" i="2"/>
  <c r="E33" i="2"/>
  <c r="E34" i="2"/>
  <c r="G34" i="2" s="1"/>
  <c r="E35" i="2"/>
  <c r="E36" i="2"/>
  <c r="G36" i="2" s="1"/>
  <c r="E37" i="2"/>
  <c r="G37" i="2" s="1"/>
  <c r="E38" i="2"/>
  <c r="E39" i="2"/>
  <c r="E40" i="2"/>
  <c r="E41" i="2"/>
  <c r="E42" i="2"/>
  <c r="G42" i="2" s="1"/>
  <c r="E43" i="2"/>
  <c r="E44" i="2"/>
  <c r="G44" i="2" s="1"/>
  <c r="E45" i="2"/>
  <c r="G45" i="2" s="1"/>
  <c r="E46" i="2"/>
  <c r="E47" i="2"/>
  <c r="E48" i="2"/>
  <c r="E49" i="2"/>
  <c r="E50" i="2"/>
  <c r="G50" i="2" s="1"/>
  <c r="E51" i="2"/>
  <c r="E52" i="2"/>
  <c r="G52" i="2" s="1"/>
  <c r="E53" i="2"/>
  <c r="G53" i="2" s="1"/>
  <c r="E54" i="2"/>
  <c r="E55" i="2"/>
  <c r="E56" i="2"/>
  <c r="E57" i="2"/>
  <c r="E58" i="2"/>
  <c r="G58" i="2" s="1"/>
  <c r="E59" i="2"/>
  <c r="E60" i="2"/>
  <c r="G60" i="2" s="1"/>
  <c r="E61" i="2"/>
  <c r="G61" i="2" s="1"/>
  <c r="E62" i="2"/>
  <c r="E63" i="2"/>
  <c r="E64" i="2"/>
  <c r="E65" i="2"/>
  <c r="E66" i="2"/>
  <c r="G66" i="2" s="1"/>
  <c r="E67" i="2"/>
  <c r="E68" i="2"/>
  <c r="G68" i="2" s="1"/>
  <c r="E69" i="2"/>
  <c r="G69" i="2" s="1"/>
  <c r="E70" i="2"/>
  <c r="E71" i="2"/>
  <c r="E72" i="2"/>
  <c r="E73" i="2"/>
  <c r="E74" i="2"/>
  <c r="G74" i="2" s="1"/>
  <c r="E75" i="2"/>
  <c r="E76" i="2"/>
  <c r="G76" i="2" s="1"/>
  <c r="E77" i="2"/>
  <c r="G77" i="2" s="1"/>
  <c r="E78" i="2"/>
  <c r="E79" i="2"/>
  <c r="E80" i="2"/>
  <c r="E81" i="2"/>
  <c r="E82" i="2"/>
  <c r="G82" i="2" s="1"/>
  <c r="E83" i="2"/>
  <c r="E84" i="2"/>
  <c r="G84" i="2" s="1"/>
  <c r="E85" i="2"/>
  <c r="G85" i="2" s="1"/>
  <c r="E86" i="2"/>
  <c r="E87" i="2"/>
  <c r="E88" i="2"/>
  <c r="E89" i="2"/>
  <c r="E90" i="2"/>
  <c r="G90" i="2" s="1"/>
  <c r="E91" i="2"/>
  <c r="E92" i="2"/>
  <c r="G92" i="2" s="1"/>
  <c r="E93" i="2"/>
  <c r="G93" i="2" s="1"/>
  <c r="E94" i="2"/>
  <c r="E95" i="2"/>
  <c r="E96" i="2"/>
  <c r="E97" i="2"/>
  <c r="E98" i="2"/>
  <c r="G98" i="2" s="1"/>
  <c r="E99" i="2"/>
  <c r="E100" i="2"/>
  <c r="G100" i="2" s="1"/>
  <c r="E101" i="2"/>
  <c r="G101" i="2" s="1"/>
  <c r="E102" i="2"/>
  <c r="E103" i="2"/>
  <c r="E104" i="2"/>
  <c r="E105" i="2"/>
  <c r="E106" i="2"/>
  <c r="G106" i="2" s="1"/>
  <c r="E107" i="2"/>
  <c r="E108" i="2"/>
  <c r="G108" i="2" s="1"/>
  <c r="E109" i="2"/>
  <c r="G109" i="2" s="1"/>
  <c r="E110" i="2"/>
  <c r="E111" i="2"/>
  <c r="E112" i="2"/>
  <c r="E113" i="2"/>
  <c r="E114" i="2"/>
  <c r="G114" i="2" s="1"/>
  <c r="E115" i="2"/>
  <c r="E116" i="2"/>
  <c r="G116" i="2" s="1"/>
  <c r="E117" i="2"/>
  <c r="G117" i="2" s="1"/>
  <c r="E118" i="2"/>
  <c r="E119" i="2"/>
  <c r="E120" i="2"/>
  <c r="E121" i="2"/>
  <c r="E122" i="2"/>
  <c r="G122" i="2" s="1"/>
  <c r="E123" i="2"/>
  <c r="E124" i="2"/>
  <c r="G124" i="2" s="1"/>
  <c r="E125" i="2"/>
  <c r="G125" i="2" s="1"/>
  <c r="E126" i="2"/>
  <c r="E127" i="2"/>
  <c r="E128" i="2"/>
  <c r="E129" i="2"/>
  <c r="E130" i="2"/>
  <c r="G130" i="2" s="1"/>
  <c r="E131" i="2"/>
  <c r="E132" i="2"/>
  <c r="G132" i="2" s="1"/>
  <c r="E3" i="2"/>
  <c r="E133" i="2" s="1"/>
  <c r="G133" i="2" s="1"/>
  <c r="G133" i="4" l="1"/>
  <c r="G3" i="2"/>
  <c r="C133" i="2"/>
</calcChain>
</file>

<file path=xl/sharedStrings.xml><?xml version="1.0" encoding="utf-8"?>
<sst xmlns="http://schemas.openxmlformats.org/spreadsheetml/2006/main" count="711" uniqueCount="143">
  <si>
    <t>School Name</t>
  </si>
  <si>
    <t>Grand Total</t>
  </si>
  <si>
    <t>Alma Primary</t>
  </si>
  <si>
    <t>Ark Pioneer Academy</t>
  </si>
  <si>
    <t>Ashmole Academy</t>
  </si>
  <si>
    <t>Ashmole Primary</t>
  </si>
  <si>
    <t>Bishop Douglass School Finchley</t>
  </si>
  <si>
    <t>Broadfields Primary School</t>
  </si>
  <si>
    <t>Childs Hill School</t>
  </si>
  <si>
    <t>Christ's College Finchley</t>
  </si>
  <si>
    <t>Claremont Primary School</t>
  </si>
  <si>
    <t>COPTHALL SCHOOL</t>
  </si>
  <si>
    <t>Deansbrook Junior School</t>
  </si>
  <si>
    <t>East Barnet School</t>
  </si>
  <si>
    <t>Etz Chaim Jewish Primary School</t>
  </si>
  <si>
    <t>Grasvenor Avenue Infants</t>
  </si>
  <si>
    <t>Hasmonean High School for Boys</t>
  </si>
  <si>
    <t>Hasmonean High School for Girls</t>
  </si>
  <si>
    <t>Hendon School</t>
  </si>
  <si>
    <t>Independent Jewish Day School</t>
  </si>
  <si>
    <t>Kisharon School</t>
  </si>
  <si>
    <t>London Academy</t>
  </si>
  <si>
    <t>Mill Hill County High School</t>
  </si>
  <si>
    <t>Millbrook Park Primary School</t>
  </si>
  <si>
    <t>Oak Hill School</t>
  </si>
  <si>
    <t>Oak Lodge School</t>
  </si>
  <si>
    <t>Parkfield Primary School</t>
  </si>
  <si>
    <t>Queen Elizabeth's Girl's School</t>
  </si>
  <si>
    <t>Queen Elizabeth's School</t>
  </si>
  <si>
    <t>Rimon Jewish Primary School</t>
  </si>
  <si>
    <t>Sacks Morasha Jewish Primary School</t>
  </si>
  <si>
    <t>Saracens High School</t>
  </si>
  <si>
    <t>St Andrew the Apostle Greek Orthodox School</t>
  </si>
  <si>
    <t>Summerside Primary Academy</t>
  </si>
  <si>
    <t>The Archer Academy</t>
  </si>
  <si>
    <t>The Compton School</t>
  </si>
  <si>
    <t>The Henrietta Barnett School</t>
  </si>
  <si>
    <t>The Hyde School</t>
  </si>
  <si>
    <t>The Totteridge Academy</t>
  </si>
  <si>
    <t>Watling Park School</t>
  </si>
  <si>
    <t>Whitefield School</t>
  </si>
  <si>
    <t>Wren Academy</t>
  </si>
  <si>
    <t>Akiva School</t>
  </si>
  <si>
    <t>All Saints' CE Primary School, N20 9EZ</t>
  </si>
  <si>
    <t>All Saints' CofE Primary School NW2</t>
  </si>
  <si>
    <t>Annunciation Junior School</t>
  </si>
  <si>
    <t>Barnfield School</t>
  </si>
  <si>
    <t>Beis Yaakov</t>
  </si>
  <si>
    <t>Beit Shvidler Primary School</t>
  </si>
  <si>
    <t>Bell Lane Primary School</t>
  </si>
  <si>
    <t>Blessed Dominic School</t>
  </si>
  <si>
    <t>Brookhill Nursery School</t>
  </si>
  <si>
    <t>Brookland Infant  &amp; Nursery School</t>
  </si>
  <si>
    <t>Brookland Junior School</t>
  </si>
  <si>
    <t>Brunswick Park Primary &amp; Nursery School</t>
  </si>
  <si>
    <t>Chalgrove Primary School</t>
  </si>
  <si>
    <t>Christ Church CE Primary School</t>
  </si>
  <si>
    <t>Church Hill Primary School</t>
  </si>
  <si>
    <t>Colindale School</t>
  </si>
  <si>
    <t>Coppetts Wood</t>
  </si>
  <si>
    <t>Courtland School</t>
  </si>
  <si>
    <t>Cromer Road Primary School</t>
  </si>
  <si>
    <t>Danegrove JMI School</t>
  </si>
  <si>
    <t>Deansbrook Infant School</t>
  </si>
  <si>
    <t>Dollis Primary School</t>
  </si>
  <si>
    <t>Edgware Primary School</t>
  </si>
  <si>
    <t>Fairway Primary School</t>
  </si>
  <si>
    <t>Finchley Catholic High School</t>
  </si>
  <si>
    <t>Foulds</t>
  </si>
  <si>
    <t>Friern Barnet School</t>
  </si>
  <si>
    <t>Frith Manor School</t>
  </si>
  <si>
    <t>Garden Suburb Infant School</t>
  </si>
  <si>
    <t>Garden Suburb Junior</t>
  </si>
  <si>
    <t>Goldbeaters Primary School</t>
  </si>
  <si>
    <t>Hampden Way Nursery</t>
  </si>
  <si>
    <t>Hasmonean Primary School</t>
  </si>
  <si>
    <t>Hollickwood Primary School</t>
  </si>
  <si>
    <t>Holly Park School</t>
  </si>
  <si>
    <t>Holy Trinity School</t>
  </si>
  <si>
    <t>Jewish Community Secondary School</t>
  </si>
  <si>
    <t>Livingstone School</t>
  </si>
  <si>
    <t>Manorside Primary School</t>
  </si>
  <si>
    <t>Mapledown School</t>
  </si>
  <si>
    <t>Martin Primary School</t>
  </si>
  <si>
    <t>Mathilda Marks-Kennedy Jewish Primary School</t>
  </si>
  <si>
    <t>Menorah Foundation School</t>
  </si>
  <si>
    <t>Menorah High School For Girls</t>
  </si>
  <si>
    <t>Menorah Primary School</t>
  </si>
  <si>
    <t>Monken Hadley CE Primary School</t>
  </si>
  <si>
    <t>Monkfrith School</t>
  </si>
  <si>
    <t>Moss Hall Infant School</t>
  </si>
  <si>
    <t>Moss Hall Junior School</t>
  </si>
  <si>
    <t>Moss Hall Nursery</t>
  </si>
  <si>
    <t>Noam Primary School</t>
  </si>
  <si>
    <t>Northgate School</t>
  </si>
  <si>
    <t>Northside School</t>
  </si>
  <si>
    <t>Northway School</t>
  </si>
  <si>
    <t>Oakleigh School</t>
  </si>
  <si>
    <t>Osidge Primary School</t>
  </si>
  <si>
    <t>Our Lady of Lourdes School</t>
  </si>
  <si>
    <t>Pardes House School</t>
  </si>
  <si>
    <t>Queenswell Infant and Nursery School</t>
  </si>
  <si>
    <t>Queenswell Junior School</t>
  </si>
  <si>
    <t>Rosh Pinah Primary School</t>
  </si>
  <si>
    <t>Sacred Heart School</t>
  </si>
  <si>
    <t>St Agnes RC Primary School</t>
  </si>
  <si>
    <t>St Andrew's C E</t>
  </si>
  <si>
    <t>St Catherines R C Primary</t>
  </si>
  <si>
    <t>St John's CE School N11</t>
  </si>
  <si>
    <t>St Johns N20</t>
  </si>
  <si>
    <t>St Joseph's Catholic Primary School</t>
  </si>
  <si>
    <t>St Margarets Nursery School</t>
  </si>
  <si>
    <t>St Mary's and St John's School</t>
  </si>
  <si>
    <t>St Mary's C E Primary School N3 1BT</t>
  </si>
  <si>
    <t>St Mary's School EN4</t>
  </si>
  <si>
    <t>St Michaels Catholic Grammar School</t>
  </si>
  <si>
    <t>St Paul's CofE Primary School NW7</t>
  </si>
  <si>
    <t>St Paul's School, N11</t>
  </si>
  <si>
    <t>St Vincent's Catholic Primary School</t>
  </si>
  <si>
    <t>St. James' Catholic High School</t>
  </si>
  <si>
    <t>ST. THERESA'S R.C. PRIMARY SCHOOL</t>
  </si>
  <si>
    <t>Sunnyfields Primary School</t>
  </si>
  <si>
    <t>The Annunciation Catholic Infant School</t>
  </si>
  <si>
    <t>The Orion Primary School</t>
  </si>
  <si>
    <t>The Pavilion</t>
  </si>
  <si>
    <t>Trent  C of E Primary School</t>
  </si>
  <si>
    <t>Tudor School</t>
  </si>
  <si>
    <t>Underhill School and Children's Centre</t>
  </si>
  <si>
    <t>Wessex  Gardens Primary School</t>
  </si>
  <si>
    <t>Whitings Hill Primary School</t>
  </si>
  <si>
    <t>Woodcroft Primary School</t>
  </si>
  <si>
    <t>Woodridge  Primary School</t>
  </si>
  <si>
    <t>NativeId</t>
  </si>
  <si>
    <t>Phase</t>
  </si>
  <si>
    <t>PS</t>
  </si>
  <si>
    <t>NS</t>
  </si>
  <si>
    <t>SS</t>
  </si>
  <si>
    <t>SP</t>
  </si>
  <si>
    <t>PR</t>
  </si>
  <si>
    <t>AT</t>
  </si>
  <si>
    <t>Per pupil funding</t>
  </si>
  <si>
    <t>lump sum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</si>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</sst>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6" fontId="0" fillId="0" borderId="0" xfId="0" applyNumberFormat="1"/>
    <xf numFmtId="6" fontId="1" fillId="0" borderId="0" xfId="0" applyNumberFormat="1" applyFont="1"/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6" fontId="0" fillId="0" borderId="1" xfId="0" applyNumberFormat="1" applyBorder="1"/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opLeftCell="A105" workbookViewId="0">
      <selection activeCell="F135" sqref="E135:F135"/>
    </sheetView>
  </sheetViews>
  <sheetFormatPr defaultRowHeight="15" x14ac:dyDescent="0.25"/>
  <cols>
    <col min="2" max="2" width="44.28515625" style="8" bestFit="1" customWidth="1"/>
    <col min="3" max="3" width="11.28515625" bestFit="1" customWidth="1"/>
    <col min="5" max="7" width="18.7109375" customWidth="1"/>
  </cols>
  <sheetData>
    <row r="1" spans="1:7" x14ac:dyDescent="0.25">
      <c r="A1" s="3"/>
      <c r="B1" s="6"/>
      <c r="C1" s="4"/>
      <c r="D1" s="4"/>
      <c r="E1" s="15">
        <v>15</v>
      </c>
      <c r="F1" s="16"/>
      <c r="G1" s="16"/>
    </row>
    <row r="2" spans="1:7" x14ac:dyDescent="0.25">
      <c r="A2" s="1" t="s">
        <v>132</v>
      </c>
      <c r="B2" s="7" t="s">
        <v>0</v>
      </c>
      <c r="C2" s="2" t="s">
        <v>1</v>
      </c>
      <c r="D2" s="2" t="s">
        <v>133</v>
      </c>
      <c r="E2" s="16" t="s">
        <v>140</v>
      </c>
      <c r="F2" s="16" t="s">
        <v>141</v>
      </c>
      <c r="G2" s="16" t="s">
        <v>142</v>
      </c>
    </row>
    <row r="3" spans="1:7" x14ac:dyDescent="0.25">
      <c r="A3" s="5">
        <v>3023521</v>
      </c>
      <c r="B3" s="11" t="s">
        <v>112</v>
      </c>
      <c r="C3" s="2">
        <v>1517</v>
      </c>
      <c r="D3" s="2" t="s">
        <v>139</v>
      </c>
      <c r="E3" s="13">
        <f>$E$1*C3</f>
        <v>22755</v>
      </c>
      <c r="F3" s="17">
        <v>5000</v>
      </c>
      <c r="G3" s="13">
        <f>E3+F3</f>
        <v>27755</v>
      </c>
    </row>
    <row r="4" spans="1:7" x14ac:dyDescent="0.25">
      <c r="A4" s="5">
        <v>3026905</v>
      </c>
      <c r="B4" s="11" t="s">
        <v>21</v>
      </c>
      <c r="C4" s="2">
        <v>1647</v>
      </c>
      <c r="D4" s="2" t="s">
        <v>139</v>
      </c>
      <c r="E4" s="13">
        <f t="shared" ref="E4:E67" si="0">$E$1*C4</f>
        <v>24705</v>
      </c>
      <c r="F4" s="17">
        <v>5000</v>
      </c>
      <c r="G4" s="13">
        <f t="shared" ref="G4:G67" si="1">E4+F4</f>
        <v>29705</v>
      </c>
    </row>
    <row r="5" spans="1:7" x14ac:dyDescent="0.25">
      <c r="A5" s="5">
        <v>3026906</v>
      </c>
      <c r="B5" s="11" t="s">
        <v>41</v>
      </c>
      <c r="C5" s="2">
        <v>1566</v>
      </c>
      <c r="D5" s="2" t="s">
        <v>139</v>
      </c>
      <c r="E5" s="13">
        <f t="shared" si="0"/>
        <v>23490</v>
      </c>
      <c r="F5" s="17">
        <v>5000</v>
      </c>
      <c r="G5" s="13">
        <f t="shared" si="1"/>
        <v>28490</v>
      </c>
    </row>
    <row r="6" spans="1:7" x14ac:dyDescent="0.25">
      <c r="A6" s="5">
        <v>3021000</v>
      </c>
      <c r="B6" s="11" t="s">
        <v>51</v>
      </c>
      <c r="C6" s="2">
        <v>91</v>
      </c>
      <c r="D6" s="2" t="s">
        <v>135</v>
      </c>
      <c r="E6" s="13">
        <f t="shared" si="0"/>
        <v>1365</v>
      </c>
      <c r="F6" s="17">
        <v>5000</v>
      </c>
      <c r="G6" s="13">
        <f t="shared" si="1"/>
        <v>6365</v>
      </c>
    </row>
    <row r="7" spans="1:7" x14ac:dyDescent="0.25">
      <c r="A7" s="5">
        <v>3021001</v>
      </c>
      <c r="B7" s="11" t="s">
        <v>74</v>
      </c>
      <c r="C7" s="2">
        <v>86</v>
      </c>
      <c r="D7" s="2" t="s">
        <v>135</v>
      </c>
      <c r="E7" s="13">
        <f t="shared" si="0"/>
        <v>1290</v>
      </c>
      <c r="F7" s="17">
        <v>5000</v>
      </c>
      <c r="G7" s="13">
        <f t="shared" si="1"/>
        <v>6290</v>
      </c>
    </row>
    <row r="8" spans="1:7" x14ac:dyDescent="0.25">
      <c r="A8" s="5">
        <v>3021002</v>
      </c>
      <c r="B8" s="11" t="s">
        <v>92</v>
      </c>
      <c r="C8" s="2">
        <v>83</v>
      </c>
      <c r="D8" s="2" t="s">
        <v>135</v>
      </c>
      <c r="E8" s="13">
        <f t="shared" si="0"/>
        <v>1245</v>
      </c>
      <c r="F8" s="17">
        <v>5000</v>
      </c>
      <c r="G8" s="13">
        <f t="shared" si="1"/>
        <v>6245</v>
      </c>
    </row>
    <row r="9" spans="1:7" x14ac:dyDescent="0.25">
      <c r="A9" s="5">
        <v>3021003</v>
      </c>
      <c r="B9" s="11" t="s">
        <v>111</v>
      </c>
      <c r="C9" s="2">
        <v>97</v>
      </c>
      <c r="D9" s="2" t="s">
        <v>135</v>
      </c>
      <c r="E9" s="13">
        <f t="shared" si="0"/>
        <v>1455</v>
      </c>
      <c r="F9" s="17">
        <v>5000</v>
      </c>
      <c r="G9" s="13">
        <f t="shared" si="1"/>
        <v>6455</v>
      </c>
    </row>
    <row r="10" spans="1:7" x14ac:dyDescent="0.25">
      <c r="A10" s="5">
        <v>3021102</v>
      </c>
      <c r="B10" s="11" t="s">
        <v>94</v>
      </c>
      <c r="C10" s="2">
        <v>20</v>
      </c>
      <c r="D10" s="2" t="s">
        <v>138</v>
      </c>
      <c r="E10" s="13">
        <f t="shared" si="0"/>
        <v>300</v>
      </c>
      <c r="F10" s="17">
        <v>5000</v>
      </c>
      <c r="G10" s="13">
        <f t="shared" si="1"/>
        <v>5300</v>
      </c>
    </row>
    <row r="11" spans="1:7" x14ac:dyDescent="0.25">
      <c r="A11" s="5">
        <v>3021100</v>
      </c>
      <c r="B11" s="11" t="s">
        <v>124</v>
      </c>
      <c r="C11" s="2">
        <v>78</v>
      </c>
      <c r="D11" s="2" t="s">
        <v>138</v>
      </c>
      <c r="E11" s="13">
        <f t="shared" si="0"/>
        <v>1170</v>
      </c>
      <c r="F11" s="17">
        <v>5000</v>
      </c>
      <c r="G11" s="13">
        <f t="shared" si="1"/>
        <v>6170</v>
      </c>
    </row>
    <row r="12" spans="1:7" x14ac:dyDescent="0.25">
      <c r="A12" s="5">
        <v>3023520</v>
      </c>
      <c r="B12" s="11" t="s">
        <v>42</v>
      </c>
      <c r="C12" s="2">
        <v>420</v>
      </c>
      <c r="D12" s="2" t="s">
        <v>134</v>
      </c>
      <c r="E12" s="13">
        <f t="shared" si="0"/>
        <v>6300</v>
      </c>
      <c r="F12" s="17">
        <v>5000</v>
      </c>
      <c r="G12" s="13">
        <f t="shared" si="1"/>
        <v>11300</v>
      </c>
    </row>
    <row r="13" spans="1:7" x14ac:dyDescent="0.25">
      <c r="A13" s="5">
        <v>3023317</v>
      </c>
      <c r="B13" s="11" t="s">
        <v>43</v>
      </c>
      <c r="C13" s="2">
        <v>241</v>
      </c>
      <c r="D13" s="2" t="s">
        <v>134</v>
      </c>
      <c r="E13" s="13">
        <f t="shared" si="0"/>
        <v>3615</v>
      </c>
      <c r="F13" s="17">
        <v>5000</v>
      </c>
      <c r="G13" s="13">
        <f t="shared" si="1"/>
        <v>8615</v>
      </c>
    </row>
    <row r="14" spans="1:7" x14ac:dyDescent="0.25">
      <c r="A14" s="5">
        <v>3023300</v>
      </c>
      <c r="B14" s="11" t="s">
        <v>44</v>
      </c>
      <c r="C14" s="2">
        <v>171</v>
      </c>
      <c r="D14" s="2" t="s">
        <v>134</v>
      </c>
      <c r="E14" s="13">
        <f t="shared" si="0"/>
        <v>2565</v>
      </c>
      <c r="F14" s="17">
        <v>5000</v>
      </c>
      <c r="G14" s="13">
        <f t="shared" si="1"/>
        <v>7565</v>
      </c>
    </row>
    <row r="15" spans="1:7" x14ac:dyDescent="0.25">
      <c r="A15" s="5">
        <v>3023514</v>
      </c>
      <c r="B15" s="11" t="s">
        <v>45</v>
      </c>
      <c r="C15" s="2">
        <v>207</v>
      </c>
      <c r="D15" s="2" t="s">
        <v>134</v>
      </c>
      <c r="E15" s="13">
        <f t="shared" si="0"/>
        <v>3105</v>
      </c>
      <c r="F15" s="17">
        <v>5000</v>
      </c>
      <c r="G15" s="13">
        <f t="shared" si="1"/>
        <v>8105</v>
      </c>
    </row>
    <row r="16" spans="1:7" x14ac:dyDescent="0.25">
      <c r="A16" s="5">
        <v>3022002</v>
      </c>
      <c r="B16" s="11" t="s">
        <v>46</v>
      </c>
      <c r="C16" s="2">
        <v>459</v>
      </c>
      <c r="D16" s="2" t="s">
        <v>134</v>
      </c>
      <c r="E16" s="13">
        <f t="shared" si="0"/>
        <v>6885</v>
      </c>
      <c r="F16" s="17">
        <v>5000</v>
      </c>
      <c r="G16" s="13">
        <f t="shared" si="1"/>
        <v>11885</v>
      </c>
    </row>
    <row r="17" spans="1:7" x14ac:dyDescent="0.25">
      <c r="A17" s="5">
        <v>3022079</v>
      </c>
      <c r="B17" s="11" t="s">
        <v>47</v>
      </c>
      <c r="C17" s="2">
        <v>492</v>
      </c>
      <c r="D17" s="2" t="s">
        <v>134</v>
      </c>
      <c r="E17" s="13">
        <f t="shared" si="0"/>
        <v>7380</v>
      </c>
      <c r="F17" s="17">
        <v>5000</v>
      </c>
      <c r="G17" s="13">
        <f t="shared" si="1"/>
        <v>12380</v>
      </c>
    </row>
    <row r="18" spans="1:7" x14ac:dyDescent="0.25">
      <c r="A18" s="5">
        <v>3023524</v>
      </c>
      <c r="B18" s="11" t="s">
        <v>48</v>
      </c>
      <c r="C18" s="2">
        <v>209</v>
      </c>
      <c r="D18" s="2" t="s">
        <v>134</v>
      </c>
      <c r="E18" s="13">
        <f t="shared" si="0"/>
        <v>3135</v>
      </c>
      <c r="F18" s="17">
        <v>5000</v>
      </c>
      <c r="G18" s="13">
        <f t="shared" si="1"/>
        <v>8135</v>
      </c>
    </row>
    <row r="19" spans="1:7" x14ac:dyDescent="0.25">
      <c r="A19" s="5">
        <v>3022003</v>
      </c>
      <c r="B19" s="11" t="s">
        <v>49</v>
      </c>
      <c r="C19" s="2">
        <v>390</v>
      </c>
      <c r="D19" s="2" t="s">
        <v>134</v>
      </c>
      <c r="E19" s="13">
        <f t="shared" si="0"/>
        <v>5850</v>
      </c>
      <c r="F19" s="17">
        <v>5000</v>
      </c>
      <c r="G19" s="13">
        <f t="shared" si="1"/>
        <v>10850</v>
      </c>
    </row>
    <row r="20" spans="1:7" x14ac:dyDescent="0.25">
      <c r="A20" s="5">
        <v>3023511</v>
      </c>
      <c r="B20" s="11" t="s">
        <v>50</v>
      </c>
      <c r="C20" s="2">
        <v>457</v>
      </c>
      <c r="D20" s="2" t="s">
        <v>134</v>
      </c>
      <c r="E20" s="13">
        <f t="shared" si="0"/>
        <v>6855</v>
      </c>
      <c r="F20" s="17">
        <v>5000</v>
      </c>
      <c r="G20" s="13">
        <f t="shared" si="1"/>
        <v>11855</v>
      </c>
    </row>
    <row r="21" spans="1:7" x14ac:dyDescent="0.25">
      <c r="A21" s="5">
        <v>3022008</v>
      </c>
      <c r="B21" s="11" t="s">
        <v>52</v>
      </c>
      <c r="C21" s="2">
        <v>313</v>
      </c>
      <c r="D21" s="2" t="s">
        <v>134</v>
      </c>
      <c r="E21" s="13">
        <f t="shared" si="0"/>
        <v>4695</v>
      </c>
      <c r="F21" s="17">
        <v>5000</v>
      </c>
      <c r="G21" s="13">
        <f t="shared" si="1"/>
        <v>9695</v>
      </c>
    </row>
    <row r="22" spans="1:7" x14ac:dyDescent="0.25">
      <c r="A22" s="5">
        <v>3022007</v>
      </c>
      <c r="B22" s="11" t="s">
        <v>53</v>
      </c>
      <c r="C22" s="2">
        <v>358</v>
      </c>
      <c r="D22" s="2" t="s">
        <v>134</v>
      </c>
      <c r="E22" s="13">
        <f t="shared" si="0"/>
        <v>5370</v>
      </c>
      <c r="F22" s="17">
        <v>5000</v>
      </c>
      <c r="G22" s="13">
        <f t="shared" si="1"/>
        <v>10370</v>
      </c>
    </row>
    <row r="23" spans="1:7" x14ac:dyDescent="0.25">
      <c r="A23" s="5">
        <v>3022009</v>
      </c>
      <c r="B23" s="11" t="s">
        <v>54</v>
      </c>
      <c r="C23" s="2">
        <v>452</v>
      </c>
      <c r="D23" s="2" t="s">
        <v>134</v>
      </c>
      <c r="E23" s="13">
        <f t="shared" si="0"/>
        <v>6780</v>
      </c>
      <c r="F23" s="17">
        <v>5000</v>
      </c>
      <c r="G23" s="13">
        <f t="shared" si="1"/>
        <v>11780</v>
      </c>
    </row>
    <row r="24" spans="1:7" x14ac:dyDescent="0.25">
      <c r="A24" s="5">
        <v>3022067</v>
      </c>
      <c r="B24" s="11" t="s">
        <v>55</v>
      </c>
      <c r="C24" s="2">
        <v>234</v>
      </c>
      <c r="D24" s="2" t="s">
        <v>134</v>
      </c>
      <c r="E24" s="13">
        <f t="shared" si="0"/>
        <v>3510</v>
      </c>
      <c r="F24" s="17">
        <v>5000</v>
      </c>
      <c r="G24" s="13">
        <f t="shared" si="1"/>
        <v>8510</v>
      </c>
    </row>
    <row r="25" spans="1:7" x14ac:dyDescent="0.25">
      <c r="A25" s="5">
        <v>3023302</v>
      </c>
      <c r="B25" s="11" t="s">
        <v>56</v>
      </c>
      <c r="C25" s="2">
        <v>232</v>
      </c>
      <c r="D25" s="2" t="s">
        <v>134</v>
      </c>
      <c r="E25" s="13">
        <f t="shared" si="0"/>
        <v>3480</v>
      </c>
      <c r="F25" s="17">
        <v>5000</v>
      </c>
      <c r="G25" s="13">
        <f t="shared" si="1"/>
        <v>8480</v>
      </c>
    </row>
    <row r="26" spans="1:7" x14ac:dyDescent="0.25">
      <c r="A26" s="5">
        <v>3022011</v>
      </c>
      <c r="B26" s="11" t="s">
        <v>57</v>
      </c>
      <c r="C26" s="2">
        <v>209</v>
      </c>
      <c r="D26" s="2" t="s">
        <v>134</v>
      </c>
      <c r="E26" s="13">
        <f t="shared" si="0"/>
        <v>3135</v>
      </c>
      <c r="F26" s="17">
        <v>5000</v>
      </c>
      <c r="G26" s="13">
        <f t="shared" si="1"/>
        <v>8135</v>
      </c>
    </row>
    <row r="27" spans="1:7" x14ac:dyDescent="0.25">
      <c r="A27" s="5">
        <v>3022014</v>
      </c>
      <c r="B27" s="11" t="s">
        <v>58</v>
      </c>
      <c r="C27" s="2">
        <v>702</v>
      </c>
      <c r="D27" s="2" t="s">
        <v>134</v>
      </c>
      <c r="E27" s="13">
        <f t="shared" si="0"/>
        <v>10530</v>
      </c>
      <c r="F27" s="17">
        <v>5000</v>
      </c>
      <c r="G27" s="13">
        <f t="shared" si="1"/>
        <v>15530</v>
      </c>
    </row>
    <row r="28" spans="1:7" x14ac:dyDescent="0.25">
      <c r="A28" s="5">
        <v>3022015</v>
      </c>
      <c r="B28" s="11" t="s">
        <v>59</v>
      </c>
      <c r="C28" s="2">
        <v>246</v>
      </c>
      <c r="D28" s="2" t="s">
        <v>134</v>
      </c>
      <c r="E28" s="13">
        <f t="shared" si="0"/>
        <v>3690</v>
      </c>
      <c r="F28" s="17">
        <v>5000</v>
      </c>
      <c r="G28" s="13">
        <f t="shared" si="1"/>
        <v>8690</v>
      </c>
    </row>
    <row r="29" spans="1:7" x14ac:dyDescent="0.25">
      <c r="A29" s="5">
        <v>3022016</v>
      </c>
      <c r="B29" s="11" t="s">
        <v>60</v>
      </c>
      <c r="C29" s="2">
        <v>210</v>
      </c>
      <c r="D29" s="2" t="s">
        <v>134</v>
      </c>
      <c r="E29" s="13">
        <f t="shared" si="0"/>
        <v>3150</v>
      </c>
      <c r="F29" s="17">
        <v>5000</v>
      </c>
      <c r="G29" s="13">
        <f t="shared" si="1"/>
        <v>8150</v>
      </c>
    </row>
    <row r="30" spans="1:7" x14ac:dyDescent="0.25">
      <c r="A30" s="5">
        <v>3022017</v>
      </c>
      <c r="B30" s="11" t="s">
        <v>61</v>
      </c>
      <c r="C30" s="2">
        <v>403</v>
      </c>
      <c r="D30" s="2" t="s">
        <v>134</v>
      </c>
      <c r="E30" s="13">
        <f t="shared" si="0"/>
        <v>6045</v>
      </c>
      <c r="F30" s="17">
        <v>5000</v>
      </c>
      <c r="G30" s="13">
        <f t="shared" si="1"/>
        <v>11045</v>
      </c>
    </row>
    <row r="31" spans="1:7" x14ac:dyDescent="0.25">
      <c r="A31" s="5">
        <v>3022073</v>
      </c>
      <c r="B31" s="11" t="s">
        <v>62</v>
      </c>
      <c r="C31" s="2">
        <v>622</v>
      </c>
      <c r="D31" s="2" t="s">
        <v>134</v>
      </c>
      <c r="E31" s="13">
        <f t="shared" si="0"/>
        <v>9330</v>
      </c>
      <c r="F31" s="17">
        <v>5000</v>
      </c>
      <c r="G31" s="13">
        <f t="shared" si="1"/>
        <v>14330</v>
      </c>
    </row>
    <row r="32" spans="1:7" x14ac:dyDescent="0.25">
      <c r="A32" s="5">
        <v>3022019</v>
      </c>
      <c r="B32" s="11" t="s">
        <v>63</v>
      </c>
      <c r="C32" s="2">
        <v>246</v>
      </c>
      <c r="D32" s="2" t="s">
        <v>134</v>
      </c>
      <c r="E32" s="13">
        <f t="shared" si="0"/>
        <v>3690</v>
      </c>
      <c r="F32" s="17">
        <v>5000</v>
      </c>
      <c r="G32" s="13">
        <f t="shared" si="1"/>
        <v>8690</v>
      </c>
    </row>
    <row r="33" spans="1:7" x14ac:dyDescent="0.25">
      <c r="A33" s="5">
        <v>3022021</v>
      </c>
      <c r="B33" s="11" t="s">
        <v>64</v>
      </c>
      <c r="C33" s="2">
        <v>488</v>
      </c>
      <c r="D33" s="2" t="s">
        <v>134</v>
      </c>
      <c r="E33" s="13">
        <f t="shared" si="0"/>
        <v>7320</v>
      </c>
      <c r="F33" s="17">
        <v>5000</v>
      </c>
      <c r="G33" s="13">
        <f t="shared" si="1"/>
        <v>12320</v>
      </c>
    </row>
    <row r="34" spans="1:7" x14ac:dyDescent="0.25">
      <c r="A34" s="5">
        <v>3022023</v>
      </c>
      <c r="B34" s="11" t="s">
        <v>65</v>
      </c>
      <c r="C34" s="2">
        <v>533</v>
      </c>
      <c r="D34" s="2" t="s">
        <v>134</v>
      </c>
      <c r="E34" s="13">
        <f t="shared" si="0"/>
        <v>7995</v>
      </c>
      <c r="F34" s="17">
        <v>5000</v>
      </c>
      <c r="G34" s="13">
        <f t="shared" si="1"/>
        <v>12995</v>
      </c>
    </row>
    <row r="35" spans="1:7" x14ac:dyDescent="0.25">
      <c r="A35" s="5">
        <v>3022024</v>
      </c>
      <c r="B35" s="11" t="s">
        <v>66</v>
      </c>
      <c r="C35" s="2">
        <v>271</v>
      </c>
      <c r="D35" s="2" t="s">
        <v>134</v>
      </c>
      <c r="E35" s="13">
        <f t="shared" si="0"/>
        <v>4065</v>
      </c>
      <c r="F35" s="17">
        <v>5000</v>
      </c>
      <c r="G35" s="13">
        <f t="shared" si="1"/>
        <v>9065</v>
      </c>
    </row>
    <row r="36" spans="1:7" x14ac:dyDescent="0.25">
      <c r="A36" s="5">
        <v>3022025</v>
      </c>
      <c r="B36" s="11" t="s">
        <v>68</v>
      </c>
      <c r="C36" s="2">
        <v>318</v>
      </c>
      <c r="D36" s="2" t="s">
        <v>134</v>
      </c>
      <c r="E36" s="13">
        <f t="shared" si="0"/>
        <v>4770</v>
      </c>
      <c r="F36" s="17">
        <v>5000</v>
      </c>
      <c r="G36" s="13">
        <f t="shared" si="1"/>
        <v>9770</v>
      </c>
    </row>
    <row r="37" spans="1:7" x14ac:dyDescent="0.25">
      <c r="A37" s="5">
        <v>3022026</v>
      </c>
      <c r="B37" s="11" t="s">
        <v>70</v>
      </c>
      <c r="C37" s="2">
        <v>530</v>
      </c>
      <c r="D37" s="2" t="s">
        <v>134</v>
      </c>
      <c r="E37" s="13">
        <f t="shared" si="0"/>
        <v>7950</v>
      </c>
      <c r="F37" s="17">
        <v>5000</v>
      </c>
      <c r="G37" s="13">
        <f t="shared" si="1"/>
        <v>12950</v>
      </c>
    </row>
    <row r="38" spans="1:7" x14ac:dyDescent="0.25">
      <c r="A38" s="5">
        <v>3022028</v>
      </c>
      <c r="B38" s="11" t="s">
        <v>71</v>
      </c>
      <c r="C38" s="2">
        <v>233</v>
      </c>
      <c r="D38" s="2" t="s">
        <v>134</v>
      </c>
      <c r="E38" s="13">
        <f t="shared" si="0"/>
        <v>3495</v>
      </c>
      <c r="F38" s="17">
        <v>5000</v>
      </c>
      <c r="G38" s="13">
        <f t="shared" si="1"/>
        <v>8495</v>
      </c>
    </row>
    <row r="39" spans="1:7" x14ac:dyDescent="0.25">
      <c r="A39" s="5">
        <v>3022027</v>
      </c>
      <c r="B39" s="11" t="s">
        <v>72</v>
      </c>
      <c r="C39" s="2">
        <v>351</v>
      </c>
      <c r="D39" s="2" t="s">
        <v>134</v>
      </c>
      <c r="E39" s="13">
        <f t="shared" si="0"/>
        <v>5265</v>
      </c>
      <c r="F39" s="17">
        <v>5000</v>
      </c>
      <c r="G39" s="13">
        <f t="shared" si="1"/>
        <v>10265</v>
      </c>
    </row>
    <row r="40" spans="1:7" x14ac:dyDescent="0.25">
      <c r="A40" s="5">
        <v>3022029</v>
      </c>
      <c r="B40" s="11" t="s">
        <v>73</v>
      </c>
      <c r="C40" s="2">
        <v>463</v>
      </c>
      <c r="D40" s="2" t="s">
        <v>134</v>
      </c>
      <c r="E40" s="13">
        <f t="shared" si="0"/>
        <v>6945</v>
      </c>
      <c r="F40" s="17">
        <v>5000</v>
      </c>
      <c r="G40" s="13">
        <f t="shared" si="1"/>
        <v>11945</v>
      </c>
    </row>
    <row r="41" spans="1:7" x14ac:dyDescent="0.25">
      <c r="A41" s="5">
        <v>3023516</v>
      </c>
      <c r="B41" s="11" t="s">
        <v>75</v>
      </c>
      <c r="C41" s="2">
        <v>229</v>
      </c>
      <c r="D41" s="2" t="s">
        <v>134</v>
      </c>
      <c r="E41" s="13">
        <f t="shared" si="0"/>
        <v>3435</v>
      </c>
      <c r="F41" s="17">
        <v>5000</v>
      </c>
      <c r="G41" s="13">
        <f t="shared" si="1"/>
        <v>8435</v>
      </c>
    </row>
    <row r="42" spans="1:7" x14ac:dyDescent="0.25">
      <c r="A42" s="5">
        <v>3022031</v>
      </c>
      <c r="B42" s="11" t="s">
        <v>76</v>
      </c>
      <c r="C42" s="2">
        <v>200</v>
      </c>
      <c r="D42" s="2" t="s">
        <v>134</v>
      </c>
      <c r="E42" s="13">
        <f t="shared" si="0"/>
        <v>3000</v>
      </c>
      <c r="F42" s="17">
        <v>5000</v>
      </c>
      <c r="G42" s="13">
        <f t="shared" si="1"/>
        <v>8000</v>
      </c>
    </row>
    <row r="43" spans="1:7" x14ac:dyDescent="0.25">
      <c r="A43" s="5">
        <v>3022032</v>
      </c>
      <c r="B43" s="11" t="s">
        <v>77</v>
      </c>
      <c r="C43" s="2">
        <v>463</v>
      </c>
      <c r="D43" s="2" t="s">
        <v>134</v>
      </c>
      <c r="E43" s="13">
        <f t="shared" si="0"/>
        <v>6945</v>
      </c>
      <c r="F43" s="17">
        <v>5000</v>
      </c>
      <c r="G43" s="13">
        <f t="shared" si="1"/>
        <v>11945</v>
      </c>
    </row>
    <row r="44" spans="1:7" x14ac:dyDescent="0.25">
      <c r="A44" s="5">
        <v>3023304</v>
      </c>
      <c r="B44" s="11" t="s">
        <v>78</v>
      </c>
      <c r="C44" s="2">
        <v>210</v>
      </c>
      <c r="D44" s="2" t="s">
        <v>134</v>
      </c>
      <c r="E44" s="13">
        <f t="shared" si="0"/>
        <v>3150</v>
      </c>
      <c r="F44" s="17">
        <v>5000</v>
      </c>
      <c r="G44" s="13">
        <f t="shared" si="1"/>
        <v>8150</v>
      </c>
    </row>
    <row r="45" spans="1:7" x14ac:dyDescent="0.25">
      <c r="A45" s="5">
        <v>3022036</v>
      </c>
      <c r="B45" s="11" t="s">
        <v>80</v>
      </c>
      <c r="C45" s="2">
        <v>272</v>
      </c>
      <c r="D45" s="2" t="s">
        <v>134</v>
      </c>
      <c r="E45" s="13">
        <f t="shared" si="0"/>
        <v>4080</v>
      </c>
      <c r="F45" s="17">
        <v>5000</v>
      </c>
      <c r="G45" s="13">
        <f t="shared" si="1"/>
        <v>9080</v>
      </c>
    </row>
    <row r="46" spans="1:7" x14ac:dyDescent="0.25">
      <c r="A46" s="5">
        <v>3022037</v>
      </c>
      <c r="B46" s="11" t="s">
        <v>81</v>
      </c>
      <c r="C46" s="2">
        <v>287</v>
      </c>
      <c r="D46" s="2" t="s">
        <v>134</v>
      </c>
      <c r="E46" s="13">
        <f t="shared" si="0"/>
        <v>4305</v>
      </c>
      <c r="F46" s="17">
        <v>5000</v>
      </c>
      <c r="G46" s="13">
        <f t="shared" si="1"/>
        <v>9305</v>
      </c>
    </row>
    <row r="47" spans="1:7" x14ac:dyDescent="0.25">
      <c r="A47" s="5">
        <v>3023523</v>
      </c>
      <c r="B47" s="11" t="s">
        <v>83</v>
      </c>
      <c r="C47" s="2">
        <v>669</v>
      </c>
      <c r="D47" s="2" t="s">
        <v>134</v>
      </c>
      <c r="E47" s="13">
        <f t="shared" si="0"/>
        <v>10035</v>
      </c>
      <c r="F47" s="17">
        <v>5000</v>
      </c>
      <c r="G47" s="13">
        <f t="shared" si="1"/>
        <v>15035</v>
      </c>
    </row>
    <row r="48" spans="1:7" x14ac:dyDescent="0.25">
      <c r="A48" s="5">
        <v>3025948</v>
      </c>
      <c r="B48" s="11" t="s">
        <v>84</v>
      </c>
      <c r="C48" s="2">
        <v>227</v>
      </c>
      <c r="D48" s="2" t="s">
        <v>134</v>
      </c>
      <c r="E48" s="13">
        <f t="shared" si="0"/>
        <v>3405</v>
      </c>
      <c r="F48" s="17">
        <v>5000</v>
      </c>
      <c r="G48" s="13">
        <f t="shared" si="1"/>
        <v>8405</v>
      </c>
    </row>
    <row r="49" spans="1:7" x14ac:dyDescent="0.25">
      <c r="A49" s="5">
        <v>3025949</v>
      </c>
      <c r="B49" s="11" t="s">
        <v>85</v>
      </c>
      <c r="C49" s="2">
        <v>420</v>
      </c>
      <c r="D49" s="2" t="s">
        <v>134</v>
      </c>
      <c r="E49" s="13">
        <f t="shared" si="0"/>
        <v>6300</v>
      </c>
      <c r="F49" s="17">
        <v>5000</v>
      </c>
      <c r="G49" s="13">
        <f t="shared" si="1"/>
        <v>11300</v>
      </c>
    </row>
    <row r="50" spans="1:7" x14ac:dyDescent="0.25">
      <c r="A50" s="5">
        <v>3023513</v>
      </c>
      <c r="B50" s="11" t="s">
        <v>87</v>
      </c>
      <c r="C50" s="2">
        <v>433</v>
      </c>
      <c r="D50" s="2" t="s">
        <v>134</v>
      </c>
      <c r="E50" s="13">
        <f t="shared" si="0"/>
        <v>6495</v>
      </c>
      <c r="F50" s="17">
        <v>5000</v>
      </c>
      <c r="G50" s="13">
        <f t="shared" si="1"/>
        <v>11495</v>
      </c>
    </row>
    <row r="51" spans="1:7" x14ac:dyDescent="0.25">
      <c r="A51" s="5">
        <v>3023305</v>
      </c>
      <c r="B51" s="11" t="s">
        <v>88</v>
      </c>
      <c r="C51" s="2">
        <v>150</v>
      </c>
      <c r="D51" s="2" t="s">
        <v>134</v>
      </c>
      <c r="E51" s="13">
        <f t="shared" si="0"/>
        <v>2250</v>
      </c>
      <c r="F51" s="17">
        <v>5000</v>
      </c>
      <c r="G51" s="13">
        <f t="shared" si="1"/>
        <v>7250</v>
      </c>
    </row>
    <row r="52" spans="1:7" x14ac:dyDescent="0.25">
      <c r="A52" s="5">
        <v>3022042</v>
      </c>
      <c r="B52" s="11" t="s">
        <v>89</v>
      </c>
      <c r="C52" s="2">
        <v>425</v>
      </c>
      <c r="D52" s="2" t="s">
        <v>134</v>
      </c>
      <c r="E52" s="13">
        <f t="shared" si="0"/>
        <v>6375</v>
      </c>
      <c r="F52" s="17">
        <v>5000</v>
      </c>
      <c r="G52" s="13">
        <f t="shared" si="1"/>
        <v>11375</v>
      </c>
    </row>
    <row r="53" spans="1:7" x14ac:dyDescent="0.25">
      <c r="A53" s="5">
        <v>3022044</v>
      </c>
      <c r="B53" s="11" t="s">
        <v>90</v>
      </c>
      <c r="C53" s="2">
        <v>351</v>
      </c>
      <c r="D53" s="2" t="s">
        <v>134</v>
      </c>
      <c r="E53" s="13">
        <f t="shared" si="0"/>
        <v>5265</v>
      </c>
      <c r="F53" s="17">
        <v>5000</v>
      </c>
      <c r="G53" s="13">
        <f t="shared" si="1"/>
        <v>10265</v>
      </c>
    </row>
    <row r="54" spans="1:7" x14ac:dyDescent="0.25">
      <c r="A54" s="5">
        <v>3022043</v>
      </c>
      <c r="B54" s="11" t="s">
        <v>91</v>
      </c>
      <c r="C54" s="2">
        <v>447</v>
      </c>
      <c r="D54" s="2" t="s">
        <v>134</v>
      </c>
      <c r="E54" s="13">
        <f t="shared" si="0"/>
        <v>6705</v>
      </c>
      <c r="F54" s="17">
        <v>5000</v>
      </c>
      <c r="G54" s="13">
        <f t="shared" si="1"/>
        <v>11705</v>
      </c>
    </row>
    <row r="55" spans="1:7" x14ac:dyDescent="0.25">
      <c r="A55" s="5">
        <v>3022053</v>
      </c>
      <c r="B55" s="11" t="s">
        <v>93</v>
      </c>
      <c r="C55" s="2">
        <v>227</v>
      </c>
      <c r="D55" s="2" t="s">
        <v>134</v>
      </c>
      <c r="E55" s="13">
        <f t="shared" si="0"/>
        <v>3405</v>
      </c>
      <c r="F55" s="17">
        <v>5000</v>
      </c>
      <c r="G55" s="13">
        <f t="shared" si="1"/>
        <v>8405</v>
      </c>
    </row>
    <row r="56" spans="1:7" x14ac:dyDescent="0.25">
      <c r="A56" s="5">
        <v>3022045</v>
      </c>
      <c r="B56" s="11" t="s">
        <v>95</v>
      </c>
      <c r="C56" s="2">
        <v>254</v>
      </c>
      <c r="D56" s="2" t="s">
        <v>134</v>
      </c>
      <c r="E56" s="13">
        <f t="shared" si="0"/>
        <v>3810</v>
      </c>
      <c r="F56" s="17">
        <v>5000</v>
      </c>
      <c r="G56" s="13">
        <f t="shared" si="1"/>
        <v>8810</v>
      </c>
    </row>
    <row r="57" spans="1:7" x14ac:dyDescent="0.25">
      <c r="A57" s="5">
        <v>3025201</v>
      </c>
      <c r="B57" s="11" t="s">
        <v>98</v>
      </c>
      <c r="C57" s="2">
        <v>394</v>
      </c>
      <c r="D57" s="2" t="s">
        <v>134</v>
      </c>
      <c r="E57" s="13">
        <f t="shared" si="0"/>
        <v>5910</v>
      </c>
      <c r="F57" s="17">
        <v>5000</v>
      </c>
      <c r="G57" s="13">
        <f t="shared" si="1"/>
        <v>10910</v>
      </c>
    </row>
    <row r="58" spans="1:7" x14ac:dyDescent="0.25">
      <c r="A58" s="5">
        <v>3023501</v>
      </c>
      <c r="B58" s="11" t="s">
        <v>99</v>
      </c>
      <c r="C58" s="2">
        <v>218</v>
      </c>
      <c r="D58" s="2" t="s">
        <v>134</v>
      </c>
      <c r="E58" s="13">
        <f t="shared" si="0"/>
        <v>3270</v>
      </c>
      <c r="F58" s="17">
        <v>5000</v>
      </c>
      <c r="G58" s="13">
        <f t="shared" si="1"/>
        <v>8270</v>
      </c>
    </row>
    <row r="59" spans="1:7" x14ac:dyDescent="0.25">
      <c r="A59" s="5">
        <v>3022078</v>
      </c>
      <c r="B59" s="11" t="s">
        <v>100</v>
      </c>
      <c r="C59" s="2">
        <v>349</v>
      </c>
      <c r="D59" s="2" t="s">
        <v>134</v>
      </c>
      <c r="E59" s="13">
        <f t="shared" si="0"/>
        <v>5235</v>
      </c>
      <c r="F59" s="17">
        <v>5000</v>
      </c>
      <c r="G59" s="13">
        <f t="shared" si="1"/>
        <v>10235</v>
      </c>
    </row>
    <row r="60" spans="1:7" x14ac:dyDescent="0.25">
      <c r="A60" s="5">
        <v>3022071</v>
      </c>
      <c r="B60" s="11" t="s">
        <v>101</v>
      </c>
      <c r="C60" s="2">
        <v>232</v>
      </c>
      <c r="D60" s="2" t="s">
        <v>134</v>
      </c>
      <c r="E60" s="13">
        <f t="shared" si="0"/>
        <v>3480</v>
      </c>
      <c r="F60" s="17">
        <v>5000</v>
      </c>
      <c r="G60" s="13">
        <f t="shared" si="1"/>
        <v>8480</v>
      </c>
    </row>
    <row r="61" spans="1:7" x14ac:dyDescent="0.25">
      <c r="A61" s="5">
        <v>3022072</v>
      </c>
      <c r="B61" s="11" t="s">
        <v>102</v>
      </c>
      <c r="C61" s="2">
        <v>325</v>
      </c>
      <c r="D61" s="2" t="s">
        <v>134</v>
      </c>
      <c r="E61" s="13">
        <f t="shared" si="0"/>
        <v>4875</v>
      </c>
      <c r="F61" s="17">
        <v>5000</v>
      </c>
      <c r="G61" s="13">
        <f t="shared" si="1"/>
        <v>9875</v>
      </c>
    </row>
    <row r="62" spans="1:7" x14ac:dyDescent="0.25">
      <c r="A62" s="5">
        <v>3023512</v>
      </c>
      <c r="B62" s="11" t="s">
        <v>103</v>
      </c>
      <c r="C62" s="2">
        <v>388</v>
      </c>
      <c r="D62" s="2" t="s">
        <v>134</v>
      </c>
      <c r="E62" s="13">
        <f t="shared" si="0"/>
        <v>5820</v>
      </c>
      <c r="F62" s="17">
        <v>5000</v>
      </c>
      <c r="G62" s="13">
        <f t="shared" si="1"/>
        <v>10820</v>
      </c>
    </row>
    <row r="63" spans="1:7" x14ac:dyDescent="0.25">
      <c r="A63" s="5">
        <v>3023510</v>
      </c>
      <c r="B63" s="11" t="s">
        <v>104</v>
      </c>
      <c r="C63" s="2">
        <v>396</v>
      </c>
      <c r="D63" s="2" t="s">
        <v>134</v>
      </c>
      <c r="E63" s="13">
        <f t="shared" si="0"/>
        <v>5940</v>
      </c>
      <c r="F63" s="17">
        <v>5000</v>
      </c>
      <c r="G63" s="13">
        <f t="shared" si="1"/>
        <v>10940</v>
      </c>
    </row>
    <row r="64" spans="1:7" x14ac:dyDescent="0.25">
      <c r="A64" s="5">
        <v>3023502</v>
      </c>
      <c r="B64" s="11" t="s">
        <v>105</v>
      </c>
      <c r="C64" s="2">
        <v>403</v>
      </c>
      <c r="D64" s="2" t="s">
        <v>134</v>
      </c>
      <c r="E64" s="13">
        <f t="shared" si="0"/>
        <v>6045</v>
      </c>
      <c r="F64" s="17">
        <v>5000</v>
      </c>
      <c r="G64" s="13">
        <f t="shared" si="1"/>
        <v>11045</v>
      </c>
    </row>
    <row r="65" spans="1:7" x14ac:dyDescent="0.25">
      <c r="A65" s="5">
        <v>3023315</v>
      </c>
      <c r="B65" s="11" t="s">
        <v>106</v>
      </c>
      <c r="C65" s="2">
        <v>208</v>
      </c>
      <c r="D65" s="2" t="s">
        <v>134</v>
      </c>
      <c r="E65" s="13">
        <f t="shared" si="0"/>
        <v>3120</v>
      </c>
      <c r="F65" s="17">
        <v>5000</v>
      </c>
      <c r="G65" s="13">
        <f t="shared" si="1"/>
        <v>8120</v>
      </c>
    </row>
    <row r="66" spans="1:7" x14ac:dyDescent="0.25">
      <c r="A66" s="5">
        <v>3023504</v>
      </c>
      <c r="B66" s="11" t="s">
        <v>107</v>
      </c>
      <c r="C66" s="2">
        <v>452</v>
      </c>
      <c r="D66" s="2" t="s">
        <v>134</v>
      </c>
      <c r="E66" s="13">
        <f t="shared" si="0"/>
        <v>6780</v>
      </c>
      <c r="F66" s="17">
        <v>5000</v>
      </c>
      <c r="G66" s="13">
        <f t="shared" si="1"/>
        <v>11780</v>
      </c>
    </row>
    <row r="67" spans="1:7" x14ac:dyDescent="0.25">
      <c r="A67" s="5">
        <v>3023307</v>
      </c>
      <c r="B67" s="11" t="s">
        <v>108</v>
      </c>
      <c r="C67" s="2">
        <v>229</v>
      </c>
      <c r="D67" s="2" t="s">
        <v>134</v>
      </c>
      <c r="E67" s="13">
        <f t="shared" si="0"/>
        <v>3435</v>
      </c>
      <c r="F67" s="17">
        <v>5000</v>
      </c>
      <c r="G67" s="13">
        <f t="shared" si="1"/>
        <v>8435</v>
      </c>
    </row>
    <row r="68" spans="1:7" x14ac:dyDescent="0.25">
      <c r="A68" s="5">
        <v>3023309</v>
      </c>
      <c r="B68" s="11" t="s">
        <v>109</v>
      </c>
      <c r="C68" s="2">
        <v>238</v>
      </c>
      <c r="D68" s="2" t="s">
        <v>134</v>
      </c>
      <c r="E68" s="13">
        <f t="shared" ref="E68:E131" si="2">$E$1*C68</f>
        <v>3570</v>
      </c>
      <c r="F68" s="17">
        <v>5000</v>
      </c>
      <c r="G68" s="13">
        <f t="shared" ref="G68:G131" si="3">E68+F68</f>
        <v>8570</v>
      </c>
    </row>
    <row r="69" spans="1:7" x14ac:dyDescent="0.25">
      <c r="A69" s="5">
        <v>3023509</v>
      </c>
      <c r="B69" s="11" t="s">
        <v>110</v>
      </c>
      <c r="C69" s="2">
        <v>510</v>
      </c>
      <c r="D69" s="2" t="s">
        <v>134</v>
      </c>
      <c r="E69" s="13">
        <f t="shared" si="2"/>
        <v>7650</v>
      </c>
      <c r="F69" s="17">
        <v>5000</v>
      </c>
      <c r="G69" s="13">
        <f t="shared" si="3"/>
        <v>12650</v>
      </c>
    </row>
    <row r="70" spans="1:7" x14ac:dyDescent="0.25">
      <c r="A70" s="5">
        <v>3023311</v>
      </c>
      <c r="B70" s="11" t="s">
        <v>113</v>
      </c>
      <c r="C70" s="2">
        <v>454</v>
      </c>
      <c r="D70" s="2" t="s">
        <v>134</v>
      </c>
      <c r="E70" s="13">
        <f t="shared" si="2"/>
        <v>6810</v>
      </c>
      <c r="F70" s="17">
        <v>5000</v>
      </c>
      <c r="G70" s="13">
        <f t="shared" si="3"/>
        <v>11810</v>
      </c>
    </row>
    <row r="71" spans="1:7" x14ac:dyDescent="0.25">
      <c r="A71" s="5">
        <v>3023312</v>
      </c>
      <c r="B71" s="11" t="s">
        <v>114</v>
      </c>
      <c r="C71" s="2">
        <v>212</v>
      </c>
      <c r="D71" s="2" t="s">
        <v>134</v>
      </c>
      <c r="E71" s="13">
        <f t="shared" si="2"/>
        <v>3180</v>
      </c>
      <c r="F71" s="17">
        <v>5000</v>
      </c>
      <c r="G71" s="13">
        <f t="shared" si="3"/>
        <v>8180</v>
      </c>
    </row>
    <row r="72" spans="1:7" x14ac:dyDescent="0.25">
      <c r="A72" s="5">
        <v>3023314</v>
      </c>
      <c r="B72" s="11" t="s">
        <v>116</v>
      </c>
      <c r="C72" s="2">
        <v>206</v>
      </c>
      <c r="D72" s="2" t="s">
        <v>134</v>
      </c>
      <c r="E72" s="13">
        <f t="shared" si="2"/>
        <v>3090</v>
      </c>
      <c r="F72" s="17">
        <v>5000</v>
      </c>
      <c r="G72" s="13">
        <f t="shared" si="3"/>
        <v>8090</v>
      </c>
    </row>
    <row r="73" spans="1:7" x14ac:dyDescent="0.25">
      <c r="A73" s="5">
        <v>3023313</v>
      </c>
      <c r="B73" s="11" t="s">
        <v>117</v>
      </c>
      <c r="C73" s="2">
        <v>207</v>
      </c>
      <c r="D73" s="2" t="s">
        <v>134</v>
      </c>
      <c r="E73" s="13">
        <f t="shared" si="2"/>
        <v>3105</v>
      </c>
      <c r="F73" s="17">
        <v>5000</v>
      </c>
      <c r="G73" s="13">
        <f t="shared" si="3"/>
        <v>8105</v>
      </c>
    </row>
    <row r="74" spans="1:7" x14ac:dyDescent="0.25">
      <c r="A74" s="5">
        <v>3023506</v>
      </c>
      <c r="B74" s="11" t="s">
        <v>118</v>
      </c>
      <c r="C74" s="2">
        <v>284</v>
      </c>
      <c r="D74" s="2" t="s">
        <v>134</v>
      </c>
      <c r="E74" s="13">
        <f t="shared" si="2"/>
        <v>4260</v>
      </c>
      <c r="F74" s="17">
        <v>5000</v>
      </c>
      <c r="G74" s="13">
        <f t="shared" si="3"/>
        <v>9260</v>
      </c>
    </row>
    <row r="75" spans="1:7" x14ac:dyDescent="0.25">
      <c r="A75" s="5">
        <v>3023507</v>
      </c>
      <c r="B75" s="11" t="s">
        <v>120</v>
      </c>
      <c r="C75" s="2">
        <v>176</v>
      </c>
      <c r="D75" s="2" t="s">
        <v>134</v>
      </c>
      <c r="E75" s="13">
        <f t="shared" si="2"/>
        <v>2640</v>
      </c>
      <c r="F75" s="17">
        <v>5000</v>
      </c>
      <c r="G75" s="13">
        <f t="shared" si="3"/>
        <v>7640</v>
      </c>
    </row>
    <row r="76" spans="1:7" x14ac:dyDescent="0.25">
      <c r="A76" s="5">
        <v>3022070</v>
      </c>
      <c r="B76" s="11" t="s">
        <v>121</v>
      </c>
      <c r="C76" s="2">
        <v>251</v>
      </c>
      <c r="D76" s="2" t="s">
        <v>134</v>
      </c>
      <c r="E76" s="13">
        <f t="shared" si="2"/>
        <v>3765</v>
      </c>
      <c r="F76" s="17">
        <v>5000</v>
      </c>
      <c r="G76" s="13">
        <f t="shared" si="3"/>
        <v>8765</v>
      </c>
    </row>
    <row r="77" spans="1:7" x14ac:dyDescent="0.25">
      <c r="A77" s="5">
        <v>3023500</v>
      </c>
      <c r="B77" s="11" t="s">
        <v>122</v>
      </c>
      <c r="C77" s="2">
        <v>155</v>
      </c>
      <c r="D77" s="2" t="s">
        <v>134</v>
      </c>
      <c r="E77" s="13">
        <f t="shared" si="2"/>
        <v>2325</v>
      </c>
      <c r="F77" s="17">
        <v>5000</v>
      </c>
      <c r="G77" s="13">
        <f t="shared" si="3"/>
        <v>7325</v>
      </c>
    </row>
    <row r="78" spans="1:7" x14ac:dyDescent="0.25">
      <c r="A78" s="5">
        <v>3022077</v>
      </c>
      <c r="B78" s="11" t="s">
        <v>123</v>
      </c>
      <c r="C78" s="2">
        <v>988</v>
      </c>
      <c r="D78" s="2" t="s">
        <v>134</v>
      </c>
      <c r="E78" s="13">
        <f t="shared" si="2"/>
        <v>14820</v>
      </c>
      <c r="F78" s="17">
        <v>5000</v>
      </c>
      <c r="G78" s="13">
        <f t="shared" si="3"/>
        <v>19820</v>
      </c>
    </row>
    <row r="79" spans="1:7" x14ac:dyDescent="0.25">
      <c r="A79" s="5">
        <v>3023316</v>
      </c>
      <c r="B79" s="11" t="s">
        <v>125</v>
      </c>
      <c r="C79" s="2">
        <v>212</v>
      </c>
      <c r="D79" s="2" t="s">
        <v>134</v>
      </c>
      <c r="E79" s="13">
        <f t="shared" si="2"/>
        <v>3180</v>
      </c>
      <c r="F79" s="17">
        <v>5000</v>
      </c>
      <c r="G79" s="13">
        <f t="shared" si="3"/>
        <v>8180</v>
      </c>
    </row>
    <row r="80" spans="1:7" x14ac:dyDescent="0.25">
      <c r="A80" s="5">
        <v>3022055</v>
      </c>
      <c r="B80" s="11" t="s">
        <v>126</v>
      </c>
      <c r="C80" s="2">
        <v>213</v>
      </c>
      <c r="D80" s="2" t="s">
        <v>134</v>
      </c>
      <c r="E80" s="13">
        <f t="shared" si="2"/>
        <v>3195</v>
      </c>
      <c r="F80" s="17">
        <v>5000</v>
      </c>
      <c r="G80" s="13">
        <f t="shared" si="3"/>
        <v>8195</v>
      </c>
    </row>
    <row r="81" spans="1:7" x14ac:dyDescent="0.25">
      <c r="A81" s="5">
        <v>3022057</v>
      </c>
      <c r="B81" s="11" t="s">
        <v>127</v>
      </c>
      <c r="C81" s="2">
        <v>478</v>
      </c>
      <c r="D81" s="2" t="s">
        <v>134</v>
      </c>
      <c r="E81" s="13">
        <f t="shared" si="2"/>
        <v>7170</v>
      </c>
      <c r="F81" s="17">
        <v>5000</v>
      </c>
      <c r="G81" s="13">
        <f t="shared" si="3"/>
        <v>12170</v>
      </c>
    </row>
    <row r="82" spans="1:7" x14ac:dyDescent="0.25">
      <c r="A82" s="5">
        <v>3022076</v>
      </c>
      <c r="B82" s="11" t="s">
        <v>128</v>
      </c>
      <c r="C82" s="2">
        <v>376</v>
      </c>
      <c r="D82" s="2" t="s">
        <v>134</v>
      </c>
      <c r="E82" s="13">
        <f t="shared" si="2"/>
        <v>5640</v>
      </c>
      <c r="F82" s="17">
        <v>5000</v>
      </c>
      <c r="G82" s="13">
        <f t="shared" si="3"/>
        <v>10640</v>
      </c>
    </row>
    <row r="83" spans="1:7" x14ac:dyDescent="0.25">
      <c r="A83" s="5">
        <v>3022060</v>
      </c>
      <c r="B83" s="11" t="s">
        <v>129</v>
      </c>
      <c r="C83" s="2">
        <v>459</v>
      </c>
      <c r="D83" s="2" t="s">
        <v>134</v>
      </c>
      <c r="E83" s="13">
        <f t="shared" si="2"/>
        <v>6885</v>
      </c>
      <c r="F83" s="17">
        <v>5000</v>
      </c>
      <c r="G83" s="13">
        <f t="shared" si="3"/>
        <v>11885</v>
      </c>
    </row>
    <row r="84" spans="1:7" x14ac:dyDescent="0.25">
      <c r="A84" s="5">
        <v>3023518</v>
      </c>
      <c r="B84" s="11" t="s">
        <v>130</v>
      </c>
      <c r="C84" s="2">
        <v>415</v>
      </c>
      <c r="D84" s="2" t="s">
        <v>134</v>
      </c>
      <c r="E84" s="13">
        <f t="shared" si="2"/>
        <v>6225</v>
      </c>
      <c r="F84" s="17">
        <v>5000</v>
      </c>
      <c r="G84" s="13">
        <f t="shared" si="3"/>
        <v>11225</v>
      </c>
    </row>
    <row r="85" spans="1:7" x14ac:dyDescent="0.25">
      <c r="A85" s="5">
        <v>3022054</v>
      </c>
      <c r="B85" s="11" t="s">
        <v>131</v>
      </c>
      <c r="C85" s="2">
        <v>207</v>
      </c>
      <c r="D85" s="2" t="s">
        <v>134</v>
      </c>
      <c r="E85" s="13">
        <f t="shared" si="2"/>
        <v>3105</v>
      </c>
      <c r="F85" s="17">
        <v>5000</v>
      </c>
      <c r="G85" s="13">
        <f t="shared" si="3"/>
        <v>8105</v>
      </c>
    </row>
    <row r="86" spans="1:7" x14ac:dyDescent="0.25">
      <c r="A86" s="5">
        <v>3022020</v>
      </c>
      <c r="B86" s="11" t="s">
        <v>2</v>
      </c>
      <c r="C86" s="2">
        <v>208</v>
      </c>
      <c r="D86" s="2" t="s">
        <v>134</v>
      </c>
      <c r="E86" s="13">
        <f t="shared" si="2"/>
        <v>3120</v>
      </c>
      <c r="F86" s="17">
        <v>5000</v>
      </c>
      <c r="G86" s="13">
        <f t="shared" si="3"/>
        <v>8120</v>
      </c>
    </row>
    <row r="87" spans="1:7" x14ac:dyDescent="0.25">
      <c r="A87" s="5">
        <v>3022050</v>
      </c>
      <c r="B87" s="11" t="s">
        <v>5</v>
      </c>
      <c r="C87" s="2">
        <v>298</v>
      </c>
      <c r="D87" s="2" t="s">
        <v>134</v>
      </c>
      <c r="E87" s="13">
        <f t="shared" si="2"/>
        <v>4470</v>
      </c>
      <c r="F87" s="17">
        <v>5000</v>
      </c>
      <c r="G87" s="13">
        <f t="shared" si="3"/>
        <v>9470</v>
      </c>
    </row>
    <row r="88" spans="1:7" x14ac:dyDescent="0.25">
      <c r="A88" s="5">
        <v>3023519</v>
      </c>
      <c r="B88" s="11" t="s">
        <v>7</v>
      </c>
      <c r="C88" s="2">
        <v>698</v>
      </c>
      <c r="D88" s="2" t="s">
        <v>134</v>
      </c>
      <c r="E88" s="13">
        <f t="shared" si="2"/>
        <v>10470</v>
      </c>
      <c r="F88" s="17">
        <v>5000</v>
      </c>
      <c r="G88" s="13">
        <f t="shared" si="3"/>
        <v>15470</v>
      </c>
    </row>
    <row r="89" spans="1:7" x14ac:dyDescent="0.25">
      <c r="A89" s="5">
        <v>3022010</v>
      </c>
      <c r="B89" s="11" t="s">
        <v>8</v>
      </c>
      <c r="C89" s="2">
        <v>419</v>
      </c>
      <c r="D89" s="2" t="s">
        <v>134</v>
      </c>
      <c r="E89" s="13">
        <f t="shared" si="2"/>
        <v>6285</v>
      </c>
      <c r="F89" s="17">
        <v>5000</v>
      </c>
      <c r="G89" s="13">
        <f t="shared" si="3"/>
        <v>11285</v>
      </c>
    </row>
    <row r="90" spans="1:7" x14ac:dyDescent="0.25">
      <c r="A90" s="5">
        <v>3023522</v>
      </c>
      <c r="B90" s="11" t="s">
        <v>10</v>
      </c>
      <c r="C90" s="2">
        <v>322</v>
      </c>
      <c r="D90" s="2" t="s">
        <v>134</v>
      </c>
      <c r="E90" s="13">
        <f t="shared" si="2"/>
        <v>4830</v>
      </c>
      <c r="F90" s="17">
        <v>5000</v>
      </c>
      <c r="G90" s="13">
        <f t="shared" si="3"/>
        <v>9830</v>
      </c>
    </row>
    <row r="91" spans="1:7" x14ac:dyDescent="0.25">
      <c r="A91" s="5">
        <v>3022018</v>
      </c>
      <c r="B91" s="11" t="s">
        <v>12</v>
      </c>
      <c r="C91" s="2">
        <v>340</v>
      </c>
      <c r="D91" s="2" t="s">
        <v>134</v>
      </c>
      <c r="E91" s="13">
        <f t="shared" si="2"/>
        <v>5100</v>
      </c>
      <c r="F91" s="17">
        <v>5000</v>
      </c>
      <c r="G91" s="13">
        <f t="shared" si="3"/>
        <v>10100</v>
      </c>
    </row>
    <row r="92" spans="1:7" x14ac:dyDescent="0.25">
      <c r="A92" s="5">
        <v>3022001</v>
      </c>
      <c r="B92" s="11" t="s">
        <v>14</v>
      </c>
      <c r="C92" s="2">
        <v>193</v>
      </c>
      <c r="D92" s="2" t="s">
        <v>134</v>
      </c>
      <c r="E92" s="13">
        <f t="shared" si="2"/>
        <v>2895</v>
      </c>
      <c r="F92" s="17">
        <v>5000</v>
      </c>
      <c r="G92" s="13">
        <f t="shared" si="3"/>
        <v>7895</v>
      </c>
    </row>
    <row r="93" spans="1:7" x14ac:dyDescent="0.25">
      <c r="A93" s="5">
        <v>3022030</v>
      </c>
      <c r="B93" s="12" t="s">
        <v>15</v>
      </c>
      <c r="C93" s="2">
        <v>69</v>
      </c>
      <c r="D93" s="2" t="s">
        <v>134</v>
      </c>
      <c r="E93" s="13">
        <f t="shared" si="2"/>
        <v>1035</v>
      </c>
      <c r="F93" s="17">
        <v>5000</v>
      </c>
      <c r="G93" s="13">
        <f t="shared" si="3"/>
        <v>6035</v>
      </c>
    </row>
    <row r="94" spans="1:7" x14ac:dyDescent="0.25">
      <c r="A94" s="5">
        <v>3023515</v>
      </c>
      <c r="B94" s="12" t="s">
        <v>19</v>
      </c>
      <c r="C94" s="2">
        <v>232</v>
      </c>
      <c r="D94" s="2" t="s">
        <v>134</v>
      </c>
      <c r="E94" s="13">
        <f t="shared" si="2"/>
        <v>3480</v>
      </c>
      <c r="F94" s="17">
        <v>5000</v>
      </c>
      <c r="G94" s="13">
        <f t="shared" si="3"/>
        <v>8480</v>
      </c>
    </row>
    <row r="95" spans="1:7" x14ac:dyDescent="0.25">
      <c r="A95" s="5">
        <v>3022048</v>
      </c>
      <c r="B95" s="12" t="s">
        <v>23</v>
      </c>
      <c r="C95" s="2">
        <v>427</v>
      </c>
      <c r="D95" s="2" t="s">
        <v>134</v>
      </c>
      <c r="E95" s="13">
        <f t="shared" si="2"/>
        <v>6405</v>
      </c>
      <c r="F95" s="17">
        <v>5000</v>
      </c>
      <c r="G95" s="13">
        <f t="shared" si="3"/>
        <v>11405</v>
      </c>
    </row>
    <row r="96" spans="1:7" x14ac:dyDescent="0.25">
      <c r="A96" s="5">
        <v>3022038</v>
      </c>
      <c r="B96" s="12" t="s">
        <v>26</v>
      </c>
      <c r="C96" s="2">
        <v>436</v>
      </c>
      <c r="D96" s="2" t="s">
        <v>134</v>
      </c>
      <c r="E96" s="13">
        <f t="shared" si="2"/>
        <v>6540</v>
      </c>
      <c r="F96" s="17">
        <v>5000</v>
      </c>
      <c r="G96" s="13">
        <f t="shared" si="3"/>
        <v>11540</v>
      </c>
    </row>
    <row r="97" spans="1:7" x14ac:dyDescent="0.25">
      <c r="A97" s="5">
        <v>3022004</v>
      </c>
      <c r="B97" s="12" t="s">
        <v>29</v>
      </c>
      <c r="C97" s="2">
        <v>193</v>
      </c>
      <c r="D97" s="2" t="s">
        <v>134</v>
      </c>
      <c r="E97" s="13">
        <f t="shared" si="2"/>
        <v>2895</v>
      </c>
      <c r="F97" s="17">
        <v>5000</v>
      </c>
      <c r="G97" s="13">
        <f t="shared" si="3"/>
        <v>7895</v>
      </c>
    </row>
    <row r="98" spans="1:7" x14ac:dyDescent="0.25">
      <c r="A98" s="5">
        <v>3022041</v>
      </c>
      <c r="B98" s="12" t="s">
        <v>30</v>
      </c>
      <c r="C98" s="2">
        <v>202</v>
      </c>
      <c r="D98" s="2" t="s">
        <v>134</v>
      </c>
      <c r="E98" s="13">
        <f t="shared" si="2"/>
        <v>3030</v>
      </c>
      <c r="F98" s="17">
        <v>5000</v>
      </c>
      <c r="G98" s="13">
        <f t="shared" si="3"/>
        <v>8030</v>
      </c>
    </row>
    <row r="99" spans="1:7" x14ac:dyDescent="0.25">
      <c r="A99" s="5">
        <v>3022051</v>
      </c>
      <c r="B99" s="12" t="s">
        <v>33</v>
      </c>
      <c r="C99" s="2">
        <v>382</v>
      </c>
      <c r="D99" s="2" t="s">
        <v>134</v>
      </c>
      <c r="E99" s="13">
        <f t="shared" si="2"/>
        <v>5730</v>
      </c>
      <c r="F99" s="17">
        <v>5000</v>
      </c>
      <c r="G99" s="13">
        <f t="shared" si="3"/>
        <v>10730</v>
      </c>
    </row>
    <row r="100" spans="1:7" x14ac:dyDescent="0.25">
      <c r="A100" s="5">
        <v>3022047</v>
      </c>
      <c r="B100" s="12" t="s">
        <v>37</v>
      </c>
      <c r="C100" s="2">
        <v>459</v>
      </c>
      <c r="D100" s="2" t="s">
        <v>134</v>
      </c>
      <c r="E100" s="13">
        <f t="shared" si="2"/>
        <v>6885</v>
      </c>
      <c r="F100" s="17">
        <v>5000</v>
      </c>
      <c r="G100" s="13">
        <f t="shared" si="3"/>
        <v>11885</v>
      </c>
    </row>
    <row r="101" spans="1:7" x14ac:dyDescent="0.25">
      <c r="A101" s="5">
        <v>3022049</v>
      </c>
      <c r="B101" s="12" t="s">
        <v>39</v>
      </c>
      <c r="C101" s="2">
        <v>317</v>
      </c>
      <c r="D101" s="2" t="s">
        <v>134</v>
      </c>
      <c r="E101" s="13">
        <f t="shared" si="2"/>
        <v>4755</v>
      </c>
      <c r="F101" s="17">
        <v>5000</v>
      </c>
      <c r="G101" s="13">
        <f t="shared" si="3"/>
        <v>9755</v>
      </c>
    </row>
    <row r="102" spans="1:7" x14ac:dyDescent="0.25">
      <c r="A102" s="5">
        <v>3027010</v>
      </c>
      <c r="B102" s="12" t="s">
        <v>82</v>
      </c>
      <c r="C102" s="2">
        <v>89</v>
      </c>
      <c r="D102" s="2" t="s">
        <v>137</v>
      </c>
      <c r="E102" s="13">
        <f t="shared" si="2"/>
        <v>1335</v>
      </c>
      <c r="F102" s="17">
        <v>5000</v>
      </c>
      <c r="G102" s="13">
        <f t="shared" si="3"/>
        <v>6335</v>
      </c>
    </row>
    <row r="103" spans="1:7" x14ac:dyDescent="0.25">
      <c r="A103" s="5">
        <v>3027005</v>
      </c>
      <c r="B103" s="12" t="s">
        <v>96</v>
      </c>
      <c r="C103" s="2">
        <v>124</v>
      </c>
      <c r="D103" s="2" t="s">
        <v>137</v>
      </c>
      <c r="E103" s="13">
        <f t="shared" si="2"/>
        <v>1860</v>
      </c>
      <c r="F103" s="17">
        <v>5000</v>
      </c>
      <c r="G103" s="13">
        <f t="shared" si="3"/>
        <v>6860</v>
      </c>
    </row>
    <row r="104" spans="1:7" x14ac:dyDescent="0.25">
      <c r="A104" s="5">
        <v>3027009</v>
      </c>
      <c r="B104" s="12" t="s">
        <v>97</v>
      </c>
      <c r="C104" s="2">
        <v>162</v>
      </c>
      <c r="D104" s="2" t="s">
        <v>137</v>
      </c>
      <c r="E104" s="13">
        <f t="shared" si="2"/>
        <v>2430</v>
      </c>
      <c r="F104" s="17">
        <v>5000</v>
      </c>
      <c r="G104" s="13">
        <f t="shared" si="3"/>
        <v>7430</v>
      </c>
    </row>
    <row r="105" spans="1:7" x14ac:dyDescent="0.25">
      <c r="A105" s="5">
        <v>3026085</v>
      </c>
      <c r="B105" s="12" t="s">
        <v>20</v>
      </c>
      <c r="C105" s="2">
        <v>44</v>
      </c>
      <c r="D105" s="2" t="s">
        <v>137</v>
      </c>
      <c r="E105" s="13">
        <f t="shared" si="2"/>
        <v>660</v>
      </c>
      <c r="F105" s="17">
        <v>5000</v>
      </c>
      <c r="G105" s="13">
        <f t="shared" si="3"/>
        <v>5660</v>
      </c>
    </row>
    <row r="106" spans="1:7" x14ac:dyDescent="0.25">
      <c r="A106" s="5">
        <v>3025950</v>
      </c>
      <c r="B106" s="12" t="s">
        <v>24</v>
      </c>
      <c r="C106" s="2">
        <v>38</v>
      </c>
      <c r="D106" s="2" t="s">
        <v>137</v>
      </c>
      <c r="E106" s="13">
        <f t="shared" si="2"/>
        <v>570</v>
      </c>
      <c r="F106" s="17">
        <v>5000</v>
      </c>
      <c r="G106" s="13">
        <f t="shared" si="3"/>
        <v>5570</v>
      </c>
    </row>
    <row r="107" spans="1:7" x14ac:dyDescent="0.25">
      <c r="A107" s="5">
        <v>3027000</v>
      </c>
      <c r="B107" s="12" t="s">
        <v>25</v>
      </c>
      <c r="C107" s="2">
        <v>204</v>
      </c>
      <c r="D107" s="2" t="s">
        <v>137</v>
      </c>
      <c r="E107" s="13">
        <f t="shared" si="2"/>
        <v>3060</v>
      </c>
      <c r="F107" s="17">
        <v>5000</v>
      </c>
      <c r="G107" s="13">
        <f t="shared" si="3"/>
        <v>8060</v>
      </c>
    </row>
    <row r="108" spans="1:7" x14ac:dyDescent="0.25">
      <c r="A108" s="5">
        <v>3025405</v>
      </c>
      <c r="B108" s="12" t="s">
        <v>67</v>
      </c>
      <c r="C108" s="2">
        <v>1217</v>
      </c>
      <c r="D108" s="2" t="s">
        <v>136</v>
      </c>
      <c r="E108" s="13">
        <f t="shared" si="2"/>
        <v>18255</v>
      </c>
      <c r="F108" s="17">
        <v>5000</v>
      </c>
      <c r="G108" s="13">
        <f t="shared" si="3"/>
        <v>23255</v>
      </c>
    </row>
    <row r="109" spans="1:7" x14ac:dyDescent="0.25">
      <c r="A109" s="5">
        <v>3024003</v>
      </c>
      <c r="B109" s="12" t="s">
        <v>69</v>
      </c>
      <c r="C109" s="2">
        <v>760</v>
      </c>
      <c r="D109" s="2" t="s">
        <v>136</v>
      </c>
      <c r="E109" s="13">
        <f t="shared" si="2"/>
        <v>11400</v>
      </c>
      <c r="F109" s="17">
        <v>5000</v>
      </c>
      <c r="G109" s="13">
        <f t="shared" si="3"/>
        <v>16400</v>
      </c>
    </row>
    <row r="110" spans="1:7" x14ac:dyDescent="0.25">
      <c r="A110" s="5">
        <v>3025427</v>
      </c>
      <c r="B110" s="12" t="s">
        <v>79</v>
      </c>
      <c r="C110" s="2">
        <v>1332</v>
      </c>
      <c r="D110" s="2" t="s">
        <v>136</v>
      </c>
      <c r="E110" s="13">
        <f t="shared" si="2"/>
        <v>19980</v>
      </c>
      <c r="F110" s="17">
        <v>5000</v>
      </c>
      <c r="G110" s="13">
        <f t="shared" si="3"/>
        <v>24980</v>
      </c>
    </row>
    <row r="111" spans="1:7" x14ac:dyDescent="0.25">
      <c r="A111" s="5">
        <v>3024004</v>
      </c>
      <c r="B111" s="12" t="s">
        <v>86</v>
      </c>
      <c r="C111" s="2">
        <v>357</v>
      </c>
      <c r="D111" s="2" t="s">
        <v>136</v>
      </c>
      <c r="E111" s="13">
        <f t="shared" si="2"/>
        <v>5355</v>
      </c>
      <c r="F111" s="17">
        <v>5000</v>
      </c>
      <c r="G111" s="13">
        <f t="shared" si="3"/>
        <v>10355</v>
      </c>
    </row>
    <row r="112" spans="1:7" x14ac:dyDescent="0.25">
      <c r="A112" s="5">
        <v>3025404</v>
      </c>
      <c r="B112" s="12" t="s">
        <v>115</v>
      </c>
      <c r="C112" s="2">
        <v>812</v>
      </c>
      <c r="D112" s="2" t="s">
        <v>136</v>
      </c>
      <c r="E112" s="13">
        <f t="shared" si="2"/>
        <v>12180</v>
      </c>
      <c r="F112" s="17">
        <v>5000</v>
      </c>
      <c r="G112" s="13">
        <f t="shared" si="3"/>
        <v>17180</v>
      </c>
    </row>
    <row r="113" spans="1:7" x14ac:dyDescent="0.25">
      <c r="A113" s="5">
        <v>3025407</v>
      </c>
      <c r="B113" s="12" t="s">
        <v>119</v>
      </c>
      <c r="C113" s="2">
        <v>1235</v>
      </c>
      <c r="D113" s="2" t="s">
        <v>136</v>
      </c>
      <c r="E113" s="13">
        <f t="shared" si="2"/>
        <v>18525</v>
      </c>
      <c r="F113" s="17">
        <v>5000</v>
      </c>
      <c r="G113" s="13">
        <f t="shared" si="3"/>
        <v>23525</v>
      </c>
    </row>
    <row r="114" spans="1:7" x14ac:dyDescent="0.25">
      <c r="A114" s="5">
        <v>3024013</v>
      </c>
      <c r="B114" s="12" t="s">
        <v>3</v>
      </c>
      <c r="C114" s="2">
        <v>353</v>
      </c>
      <c r="D114" s="2" t="s">
        <v>136</v>
      </c>
      <c r="E114" s="13">
        <f t="shared" si="2"/>
        <v>5295</v>
      </c>
      <c r="F114" s="17">
        <v>5000</v>
      </c>
      <c r="G114" s="13">
        <f t="shared" si="3"/>
        <v>10295</v>
      </c>
    </row>
    <row r="115" spans="1:7" x14ac:dyDescent="0.25">
      <c r="A115" s="5">
        <v>3025406</v>
      </c>
      <c r="B115" s="12" t="s">
        <v>4</v>
      </c>
      <c r="C115" s="2">
        <v>1777</v>
      </c>
      <c r="D115" s="2" t="s">
        <v>136</v>
      </c>
      <c r="E115" s="13">
        <f t="shared" si="2"/>
        <v>26655</v>
      </c>
      <c r="F115" s="17">
        <v>5000</v>
      </c>
      <c r="G115" s="13">
        <f t="shared" si="3"/>
        <v>31655</v>
      </c>
    </row>
    <row r="116" spans="1:7" x14ac:dyDescent="0.25">
      <c r="A116" s="5">
        <v>3025408</v>
      </c>
      <c r="B116" s="12" t="s">
        <v>6</v>
      </c>
      <c r="C116" s="2">
        <v>779</v>
      </c>
      <c r="D116" s="2" t="s">
        <v>136</v>
      </c>
      <c r="E116" s="13">
        <f t="shared" si="2"/>
        <v>11685</v>
      </c>
      <c r="F116" s="17">
        <v>5000</v>
      </c>
      <c r="G116" s="13">
        <f t="shared" si="3"/>
        <v>16685</v>
      </c>
    </row>
    <row r="117" spans="1:7" x14ac:dyDescent="0.25">
      <c r="A117" s="5">
        <v>3024211</v>
      </c>
      <c r="B117" s="12" t="s">
        <v>9</v>
      </c>
      <c r="C117" s="2">
        <v>847</v>
      </c>
      <c r="D117" s="2" t="s">
        <v>136</v>
      </c>
      <c r="E117" s="13">
        <f t="shared" si="2"/>
        <v>12705</v>
      </c>
      <c r="F117" s="17">
        <v>5000</v>
      </c>
      <c r="G117" s="13">
        <f t="shared" si="3"/>
        <v>17705</v>
      </c>
    </row>
    <row r="118" spans="1:7" x14ac:dyDescent="0.25">
      <c r="A118" s="5">
        <v>3024210</v>
      </c>
      <c r="B118" s="12" t="s">
        <v>11</v>
      </c>
      <c r="C118" s="2">
        <v>920</v>
      </c>
      <c r="D118" s="2" t="s">
        <v>136</v>
      </c>
      <c r="E118" s="13">
        <f t="shared" si="2"/>
        <v>13800</v>
      </c>
      <c r="F118" s="17">
        <v>5000</v>
      </c>
      <c r="G118" s="13">
        <f t="shared" si="3"/>
        <v>18800</v>
      </c>
    </row>
    <row r="119" spans="1:7" x14ac:dyDescent="0.25">
      <c r="A119" s="5">
        <v>3024212</v>
      </c>
      <c r="B119" s="12" t="s">
        <v>13</v>
      </c>
      <c r="C119" s="2">
        <v>1422</v>
      </c>
      <c r="D119" s="2" t="s">
        <v>136</v>
      </c>
      <c r="E119" s="13">
        <f t="shared" si="2"/>
        <v>21330</v>
      </c>
      <c r="F119" s="17">
        <v>5000</v>
      </c>
      <c r="G119" s="13">
        <f t="shared" si="3"/>
        <v>26330</v>
      </c>
    </row>
    <row r="120" spans="1:7" x14ac:dyDescent="0.25">
      <c r="A120" s="5">
        <v>3025409</v>
      </c>
      <c r="B120" s="12" t="s">
        <v>16</v>
      </c>
      <c r="C120" s="2">
        <v>640</v>
      </c>
      <c r="D120" s="2" t="s">
        <v>136</v>
      </c>
      <c r="E120" s="13">
        <f t="shared" si="2"/>
        <v>9600</v>
      </c>
      <c r="F120" s="17">
        <v>5000</v>
      </c>
      <c r="G120" s="13">
        <f t="shared" si="3"/>
        <v>14600</v>
      </c>
    </row>
    <row r="121" spans="1:7" x14ac:dyDescent="0.25">
      <c r="A121" s="5">
        <v>3024014</v>
      </c>
      <c r="B121" s="12" t="s">
        <v>17</v>
      </c>
      <c r="C121" s="2">
        <v>576</v>
      </c>
      <c r="D121" s="2" t="s">
        <v>136</v>
      </c>
      <c r="E121" s="13">
        <f t="shared" si="2"/>
        <v>8640</v>
      </c>
      <c r="F121" s="17">
        <v>5000</v>
      </c>
      <c r="G121" s="13">
        <f t="shared" si="3"/>
        <v>13640</v>
      </c>
    </row>
    <row r="122" spans="1:7" x14ac:dyDescent="0.25">
      <c r="A122" s="5">
        <v>3025400</v>
      </c>
      <c r="B122" s="12" t="s">
        <v>18</v>
      </c>
      <c r="C122" s="2">
        <v>1219</v>
      </c>
      <c r="D122" s="2" t="s">
        <v>136</v>
      </c>
      <c r="E122" s="13">
        <f t="shared" si="2"/>
        <v>18285</v>
      </c>
      <c r="F122" s="17">
        <v>5000</v>
      </c>
      <c r="G122" s="13">
        <f t="shared" si="3"/>
        <v>23285</v>
      </c>
    </row>
    <row r="123" spans="1:7" x14ac:dyDescent="0.25">
      <c r="A123" s="5">
        <v>3025402</v>
      </c>
      <c r="B123" s="12" t="s">
        <v>22</v>
      </c>
      <c r="C123" s="2">
        <v>1679</v>
      </c>
      <c r="D123" s="2" t="s">
        <v>136</v>
      </c>
      <c r="E123" s="13">
        <f t="shared" si="2"/>
        <v>25185</v>
      </c>
      <c r="F123" s="17">
        <v>5000</v>
      </c>
      <c r="G123" s="13">
        <f t="shared" si="3"/>
        <v>30185</v>
      </c>
    </row>
    <row r="124" spans="1:7" x14ac:dyDescent="0.25">
      <c r="A124" s="5">
        <v>3024208</v>
      </c>
      <c r="B124" s="12" t="s">
        <v>27</v>
      </c>
      <c r="C124" s="2">
        <v>1051</v>
      </c>
      <c r="D124" s="2" t="s">
        <v>136</v>
      </c>
      <c r="E124" s="13">
        <f t="shared" si="2"/>
        <v>15765</v>
      </c>
      <c r="F124" s="17">
        <v>5000</v>
      </c>
      <c r="G124" s="13">
        <f t="shared" si="3"/>
        <v>20765</v>
      </c>
    </row>
    <row r="125" spans="1:7" x14ac:dyDescent="0.25">
      <c r="A125" s="5">
        <v>3025401</v>
      </c>
      <c r="B125" s="12" t="s">
        <v>28</v>
      </c>
      <c r="C125" s="2">
        <v>1283</v>
      </c>
      <c r="D125" s="2" t="s">
        <v>136</v>
      </c>
      <c r="E125" s="13">
        <f t="shared" si="2"/>
        <v>19245</v>
      </c>
      <c r="F125" s="17">
        <v>5000</v>
      </c>
      <c r="G125" s="13">
        <f t="shared" si="3"/>
        <v>24245</v>
      </c>
    </row>
    <row r="126" spans="1:7" x14ac:dyDescent="0.25">
      <c r="A126" s="5">
        <v>3024011</v>
      </c>
      <c r="B126" s="12" t="s">
        <v>31</v>
      </c>
      <c r="C126" s="2">
        <v>483</v>
      </c>
      <c r="D126" s="2" t="s">
        <v>136</v>
      </c>
      <c r="E126" s="13">
        <f t="shared" si="2"/>
        <v>7245</v>
      </c>
      <c r="F126" s="17">
        <v>5000</v>
      </c>
      <c r="G126" s="13">
        <f t="shared" si="3"/>
        <v>12245</v>
      </c>
    </row>
    <row r="127" spans="1:7" x14ac:dyDescent="0.25">
      <c r="A127" s="5">
        <v>3024000</v>
      </c>
      <c r="B127" s="12" t="s">
        <v>32</v>
      </c>
      <c r="C127" s="2">
        <v>726</v>
      </c>
      <c r="D127" s="2" t="s">
        <v>136</v>
      </c>
      <c r="E127" s="13">
        <f t="shared" si="2"/>
        <v>10890</v>
      </c>
      <c r="F127" s="17">
        <v>5000</v>
      </c>
      <c r="G127" s="13">
        <f t="shared" si="3"/>
        <v>15890</v>
      </c>
    </row>
    <row r="128" spans="1:7" x14ac:dyDescent="0.25">
      <c r="A128" s="5">
        <v>3024001</v>
      </c>
      <c r="B128" s="12" t="s">
        <v>34</v>
      </c>
      <c r="C128" s="2">
        <v>801</v>
      </c>
      <c r="D128" s="2" t="s">
        <v>136</v>
      </c>
      <c r="E128" s="13">
        <f t="shared" si="2"/>
        <v>12015</v>
      </c>
      <c r="F128" s="17">
        <v>5000</v>
      </c>
      <c r="G128" s="13">
        <f t="shared" si="3"/>
        <v>17015</v>
      </c>
    </row>
    <row r="129" spans="1:7" x14ac:dyDescent="0.25">
      <c r="A129" s="5">
        <v>3024215</v>
      </c>
      <c r="B129" s="12" t="s">
        <v>35</v>
      </c>
      <c r="C129" s="2">
        <v>1356</v>
      </c>
      <c r="D129" s="2" t="s">
        <v>136</v>
      </c>
      <c r="E129" s="13">
        <f t="shared" si="2"/>
        <v>20340</v>
      </c>
      <c r="F129" s="17">
        <v>5000</v>
      </c>
      <c r="G129" s="13">
        <f t="shared" si="3"/>
        <v>25340</v>
      </c>
    </row>
    <row r="130" spans="1:7" x14ac:dyDescent="0.25">
      <c r="A130" s="5">
        <v>3024752</v>
      </c>
      <c r="B130" s="12" t="s">
        <v>36</v>
      </c>
      <c r="C130" s="2">
        <v>803</v>
      </c>
      <c r="D130" s="2" t="s">
        <v>136</v>
      </c>
      <c r="E130" s="13">
        <f t="shared" si="2"/>
        <v>12045</v>
      </c>
      <c r="F130" s="17">
        <v>5000</v>
      </c>
      <c r="G130" s="13">
        <f t="shared" si="3"/>
        <v>17045</v>
      </c>
    </row>
    <row r="131" spans="1:7" x14ac:dyDescent="0.25">
      <c r="A131" s="5">
        <v>3024010</v>
      </c>
      <c r="B131" s="12" t="s">
        <v>38</v>
      </c>
      <c r="C131" s="2">
        <v>676</v>
      </c>
      <c r="D131" s="2" t="s">
        <v>136</v>
      </c>
      <c r="E131" s="13">
        <f t="shared" si="2"/>
        <v>10140</v>
      </c>
      <c r="F131" s="17">
        <v>5000</v>
      </c>
      <c r="G131" s="13">
        <f t="shared" si="3"/>
        <v>15140</v>
      </c>
    </row>
    <row r="132" spans="1:7" x14ac:dyDescent="0.25">
      <c r="A132" s="5">
        <v>3024012</v>
      </c>
      <c r="B132" s="12" t="s">
        <v>40</v>
      </c>
      <c r="C132" s="2">
        <v>754</v>
      </c>
      <c r="D132" s="2" t="s">
        <v>136</v>
      </c>
      <c r="E132" s="13">
        <f t="shared" ref="E132" si="4">$E$1*C132</f>
        <v>11310</v>
      </c>
      <c r="F132" s="17">
        <v>5000</v>
      </c>
      <c r="G132" s="13">
        <f t="shared" ref="G132:G133" si="5">E132+F132</f>
        <v>16310</v>
      </c>
    </row>
    <row r="133" spans="1:7" x14ac:dyDescent="0.25">
      <c r="A133" s="9"/>
      <c r="B133" s="10"/>
      <c r="C133" s="2">
        <f>SUM(C3:C132)</f>
        <v>60258</v>
      </c>
      <c r="D133" s="9"/>
      <c r="E133" s="14">
        <f>SUM(E3:E132)</f>
        <v>903870</v>
      </c>
      <c r="F133" s="14">
        <f>SUM(F3:F132)</f>
        <v>650000</v>
      </c>
      <c r="G133" s="13">
        <f t="shared" si="5"/>
        <v>1553870</v>
      </c>
    </row>
    <row r="135" spans="1:7" x14ac:dyDescent="0.25">
      <c r="E135" s="18"/>
      <c r="F135" s="18"/>
      <c r="G135" s="13"/>
    </row>
    <row r="137" spans="1:7" x14ac:dyDescent="0.25">
      <c r="E137" s="18"/>
      <c r="F137" s="18"/>
    </row>
  </sheetData>
  <sortState ref="A3:D132">
    <sortCondition ref="D3:D1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G135" sqref="G135"/>
    </sheetView>
  </sheetViews>
  <sheetFormatPr defaultRowHeight="15" x14ac:dyDescent="0.25"/>
  <cols>
    <col min="2" max="2" width="44.28515625" style="8" bestFit="1" customWidth="1"/>
    <col min="3" max="3" width="11.28515625" bestFit="1" customWidth="1"/>
    <col min="5" max="7" width="18.7109375" customWidth="1"/>
  </cols>
  <sheetData>
    <row r="1" spans="1:7" x14ac:dyDescent="0.25">
      <c r="A1" s="3"/>
      <c r="B1" s="6"/>
      <c r="C1" s="4"/>
      <c r="D1" s="4"/>
      <c r="E1" s="19">
        <v>12.76</v>
      </c>
      <c r="F1" s="16"/>
      <c r="G1" s="16"/>
    </row>
    <row r="2" spans="1:7" x14ac:dyDescent="0.25">
      <c r="A2" s="1" t="s">
        <v>132</v>
      </c>
      <c r="B2" s="7" t="s">
        <v>0</v>
      </c>
      <c r="C2" s="2" t="s">
        <v>1</v>
      </c>
      <c r="D2" s="2" t="s">
        <v>133</v>
      </c>
      <c r="E2" s="16" t="s">
        <v>140</v>
      </c>
      <c r="F2" s="16" t="s">
        <v>141</v>
      </c>
      <c r="G2" s="16" t="s">
        <v>142</v>
      </c>
    </row>
    <row r="3" spans="1:7" x14ac:dyDescent="0.25">
      <c r="A3" s="5">
        <v>3023521</v>
      </c>
      <c r="B3" s="11" t="s">
        <v>112</v>
      </c>
      <c r="C3" s="2">
        <v>1517</v>
      </c>
      <c r="D3" s="2" t="s">
        <v>139</v>
      </c>
      <c r="E3" s="13">
        <f>$E$1*C3</f>
        <v>19356.919999999998</v>
      </c>
      <c r="F3" s="17">
        <v>4253.4799999999996</v>
      </c>
      <c r="G3" s="13">
        <f>E3+F3</f>
        <v>23610.399999999998</v>
      </c>
    </row>
    <row r="4" spans="1:7" x14ac:dyDescent="0.25">
      <c r="A4" s="5">
        <v>3026905</v>
      </c>
      <c r="B4" s="11" t="s">
        <v>21</v>
      </c>
      <c r="C4" s="2">
        <v>1647</v>
      </c>
      <c r="D4" s="2" t="s">
        <v>139</v>
      </c>
      <c r="E4" s="13">
        <f t="shared" ref="E4:E67" si="0">$E$1*C4</f>
        <v>21015.72</v>
      </c>
      <c r="F4" s="17">
        <v>4253.4799999999996</v>
      </c>
      <c r="G4" s="13">
        <f t="shared" ref="G4:G67" si="1">E4+F4</f>
        <v>25269.200000000001</v>
      </c>
    </row>
    <row r="5" spans="1:7" x14ac:dyDescent="0.25">
      <c r="A5" s="5">
        <v>3026906</v>
      </c>
      <c r="B5" s="11" t="s">
        <v>41</v>
      </c>
      <c r="C5" s="2">
        <v>1566</v>
      </c>
      <c r="D5" s="2" t="s">
        <v>139</v>
      </c>
      <c r="E5" s="13">
        <f t="shared" si="0"/>
        <v>19982.16</v>
      </c>
      <c r="F5" s="17">
        <v>4253.4799999999996</v>
      </c>
      <c r="G5" s="13">
        <f t="shared" si="1"/>
        <v>24235.64</v>
      </c>
    </row>
    <row r="6" spans="1:7" x14ac:dyDescent="0.25">
      <c r="A6" s="5">
        <v>3021000</v>
      </c>
      <c r="B6" s="11" t="s">
        <v>51</v>
      </c>
      <c r="C6" s="2">
        <v>91</v>
      </c>
      <c r="D6" s="2" t="s">
        <v>135</v>
      </c>
      <c r="E6" s="13">
        <f t="shared" si="0"/>
        <v>1161.1600000000001</v>
      </c>
      <c r="F6" s="17">
        <v>4253.4799999999996</v>
      </c>
      <c r="G6" s="13">
        <f t="shared" si="1"/>
        <v>5414.6399999999994</v>
      </c>
    </row>
    <row r="7" spans="1:7" x14ac:dyDescent="0.25">
      <c r="A7" s="5">
        <v>3021001</v>
      </c>
      <c r="B7" s="11" t="s">
        <v>74</v>
      </c>
      <c r="C7" s="2">
        <v>86</v>
      </c>
      <c r="D7" s="2" t="s">
        <v>135</v>
      </c>
      <c r="E7" s="13">
        <f t="shared" si="0"/>
        <v>1097.3599999999999</v>
      </c>
      <c r="F7" s="17">
        <v>4253.4799999999996</v>
      </c>
      <c r="G7" s="13">
        <f t="shared" si="1"/>
        <v>5350.8399999999992</v>
      </c>
    </row>
    <row r="8" spans="1:7" x14ac:dyDescent="0.25">
      <c r="A8" s="5">
        <v>3021002</v>
      </c>
      <c r="B8" s="11" t="s">
        <v>92</v>
      </c>
      <c r="C8" s="2">
        <v>83</v>
      </c>
      <c r="D8" s="2" t="s">
        <v>135</v>
      </c>
      <c r="E8" s="13">
        <f t="shared" si="0"/>
        <v>1059.08</v>
      </c>
      <c r="F8" s="17">
        <v>4253.4799999999996</v>
      </c>
      <c r="G8" s="13">
        <f t="shared" si="1"/>
        <v>5312.5599999999995</v>
      </c>
    </row>
    <row r="9" spans="1:7" x14ac:dyDescent="0.25">
      <c r="A9" s="5">
        <v>3021003</v>
      </c>
      <c r="B9" s="11" t="s">
        <v>111</v>
      </c>
      <c r="C9" s="2">
        <v>97</v>
      </c>
      <c r="D9" s="2" t="s">
        <v>135</v>
      </c>
      <c r="E9" s="13">
        <f t="shared" si="0"/>
        <v>1237.72</v>
      </c>
      <c r="F9" s="17">
        <v>4253.4799999999996</v>
      </c>
      <c r="G9" s="13">
        <f t="shared" si="1"/>
        <v>5491.2</v>
      </c>
    </row>
    <row r="10" spans="1:7" x14ac:dyDescent="0.25">
      <c r="A10" s="5">
        <v>3021102</v>
      </c>
      <c r="B10" s="11" t="s">
        <v>94</v>
      </c>
      <c r="C10" s="2">
        <v>20</v>
      </c>
      <c r="D10" s="2" t="s">
        <v>138</v>
      </c>
      <c r="E10" s="13">
        <f t="shared" si="0"/>
        <v>255.2</v>
      </c>
      <c r="F10" s="17">
        <v>4253.4799999999996</v>
      </c>
      <c r="G10" s="13">
        <f t="shared" si="1"/>
        <v>4508.6799999999994</v>
      </c>
    </row>
    <row r="11" spans="1:7" x14ac:dyDescent="0.25">
      <c r="A11" s="5">
        <v>3021100</v>
      </c>
      <c r="B11" s="11" t="s">
        <v>124</v>
      </c>
      <c r="C11" s="2">
        <v>78</v>
      </c>
      <c r="D11" s="2" t="s">
        <v>138</v>
      </c>
      <c r="E11" s="13">
        <f t="shared" si="0"/>
        <v>995.28</v>
      </c>
      <c r="F11" s="17">
        <v>4253.4799999999996</v>
      </c>
      <c r="G11" s="13">
        <f t="shared" si="1"/>
        <v>5248.7599999999993</v>
      </c>
    </row>
    <row r="12" spans="1:7" x14ac:dyDescent="0.25">
      <c r="A12" s="5">
        <v>3023520</v>
      </c>
      <c r="B12" s="11" t="s">
        <v>42</v>
      </c>
      <c r="C12" s="2">
        <v>420</v>
      </c>
      <c r="D12" s="2" t="s">
        <v>134</v>
      </c>
      <c r="E12" s="13">
        <f t="shared" si="0"/>
        <v>5359.2</v>
      </c>
      <c r="F12" s="17">
        <v>4253.4799999999996</v>
      </c>
      <c r="G12" s="13">
        <f t="shared" si="1"/>
        <v>9612.68</v>
      </c>
    </row>
    <row r="13" spans="1:7" x14ac:dyDescent="0.25">
      <c r="A13" s="5">
        <v>3023317</v>
      </c>
      <c r="B13" s="11" t="s">
        <v>43</v>
      </c>
      <c r="C13" s="2">
        <v>241</v>
      </c>
      <c r="D13" s="2" t="s">
        <v>134</v>
      </c>
      <c r="E13" s="13">
        <f t="shared" si="0"/>
        <v>3075.16</v>
      </c>
      <c r="F13" s="17">
        <v>4253.4799999999996</v>
      </c>
      <c r="G13" s="13">
        <f t="shared" si="1"/>
        <v>7328.6399999999994</v>
      </c>
    </row>
    <row r="14" spans="1:7" x14ac:dyDescent="0.25">
      <c r="A14" s="5">
        <v>3023300</v>
      </c>
      <c r="B14" s="11" t="s">
        <v>44</v>
      </c>
      <c r="C14" s="2">
        <v>171</v>
      </c>
      <c r="D14" s="2" t="s">
        <v>134</v>
      </c>
      <c r="E14" s="13">
        <f t="shared" si="0"/>
        <v>2181.96</v>
      </c>
      <c r="F14" s="17">
        <v>4253.4799999999996</v>
      </c>
      <c r="G14" s="13">
        <f t="shared" si="1"/>
        <v>6435.44</v>
      </c>
    </row>
    <row r="15" spans="1:7" x14ac:dyDescent="0.25">
      <c r="A15" s="5">
        <v>3023514</v>
      </c>
      <c r="B15" s="11" t="s">
        <v>45</v>
      </c>
      <c r="C15" s="2">
        <v>207</v>
      </c>
      <c r="D15" s="2" t="s">
        <v>134</v>
      </c>
      <c r="E15" s="13">
        <f t="shared" si="0"/>
        <v>2641.32</v>
      </c>
      <c r="F15" s="17">
        <v>4253.4799999999996</v>
      </c>
      <c r="G15" s="13">
        <f t="shared" si="1"/>
        <v>6894.7999999999993</v>
      </c>
    </row>
    <row r="16" spans="1:7" x14ac:dyDescent="0.25">
      <c r="A16" s="5">
        <v>3022002</v>
      </c>
      <c r="B16" s="11" t="s">
        <v>46</v>
      </c>
      <c r="C16" s="2">
        <v>459</v>
      </c>
      <c r="D16" s="2" t="s">
        <v>134</v>
      </c>
      <c r="E16" s="13">
        <f t="shared" si="0"/>
        <v>5856.84</v>
      </c>
      <c r="F16" s="17">
        <v>4253.4799999999996</v>
      </c>
      <c r="G16" s="13">
        <f t="shared" si="1"/>
        <v>10110.32</v>
      </c>
    </row>
    <row r="17" spans="1:7" x14ac:dyDescent="0.25">
      <c r="A17" s="5">
        <v>3022079</v>
      </c>
      <c r="B17" s="11" t="s">
        <v>47</v>
      </c>
      <c r="C17" s="2">
        <v>492</v>
      </c>
      <c r="D17" s="2" t="s">
        <v>134</v>
      </c>
      <c r="E17" s="13">
        <f t="shared" si="0"/>
        <v>6277.92</v>
      </c>
      <c r="F17" s="17">
        <v>4253.4799999999996</v>
      </c>
      <c r="G17" s="13">
        <f t="shared" si="1"/>
        <v>10531.4</v>
      </c>
    </row>
    <row r="18" spans="1:7" x14ac:dyDescent="0.25">
      <c r="A18" s="5">
        <v>3023524</v>
      </c>
      <c r="B18" s="11" t="s">
        <v>48</v>
      </c>
      <c r="C18" s="2">
        <v>209</v>
      </c>
      <c r="D18" s="2" t="s">
        <v>134</v>
      </c>
      <c r="E18" s="13">
        <f t="shared" si="0"/>
        <v>2666.84</v>
      </c>
      <c r="F18" s="17">
        <v>4253.4799999999996</v>
      </c>
      <c r="G18" s="13">
        <f t="shared" si="1"/>
        <v>6920.32</v>
      </c>
    </row>
    <row r="19" spans="1:7" x14ac:dyDescent="0.25">
      <c r="A19" s="5">
        <v>3022003</v>
      </c>
      <c r="B19" s="11" t="s">
        <v>49</v>
      </c>
      <c r="C19" s="2">
        <v>390</v>
      </c>
      <c r="D19" s="2" t="s">
        <v>134</v>
      </c>
      <c r="E19" s="13">
        <f t="shared" si="0"/>
        <v>4976.3999999999996</v>
      </c>
      <c r="F19" s="17">
        <v>4253.4799999999996</v>
      </c>
      <c r="G19" s="13">
        <f t="shared" si="1"/>
        <v>9229.8799999999992</v>
      </c>
    </row>
    <row r="20" spans="1:7" x14ac:dyDescent="0.25">
      <c r="A20" s="5">
        <v>3023511</v>
      </c>
      <c r="B20" s="11" t="s">
        <v>50</v>
      </c>
      <c r="C20" s="2">
        <v>457</v>
      </c>
      <c r="D20" s="2" t="s">
        <v>134</v>
      </c>
      <c r="E20" s="13">
        <f t="shared" si="0"/>
        <v>5831.32</v>
      </c>
      <c r="F20" s="17">
        <v>4253.4799999999996</v>
      </c>
      <c r="G20" s="13">
        <f t="shared" si="1"/>
        <v>10084.799999999999</v>
      </c>
    </row>
    <row r="21" spans="1:7" x14ac:dyDescent="0.25">
      <c r="A21" s="5">
        <v>3022008</v>
      </c>
      <c r="B21" s="11" t="s">
        <v>52</v>
      </c>
      <c r="C21" s="2">
        <v>313</v>
      </c>
      <c r="D21" s="2" t="s">
        <v>134</v>
      </c>
      <c r="E21" s="13">
        <f t="shared" si="0"/>
        <v>3993.88</v>
      </c>
      <c r="F21" s="17">
        <v>4253.4799999999996</v>
      </c>
      <c r="G21" s="13">
        <f t="shared" si="1"/>
        <v>8247.36</v>
      </c>
    </row>
    <row r="22" spans="1:7" x14ac:dyDescent="0.25">
      <c r="A22" s="5">
        <v>3022007</v>
      </c>
      <c r="B22" s="11" t="s">
        <v>53</v>
      </c>
      <c r="C22" s="2">
        <v>358</v>
      </c>
      <c r="D22" s="2" t="s">
        <v>134</v>
      </c>
      <c r="E22" s="13">
        <f t="shared" si="0"/>
        <v>4568.08</v>
      </c>
      <c r="F22" s="17">
        <v>4253.4799999999996</v>
      </c>
      <c r="G22" s="13">
        <f t="shared" si="1"/>
        <v>8821.56</v>
      </c>
    </row>
    <row r="23" spans="1:7" x14ac:dyDescent="0.25">
      <c r="A23" s="5">
        <v>3022009</v>
      </c>
      <c r="B23" s="11" t="s">
        <v>54</v>
      </c>
      <c r="C23" s="2">
        <v>452</v>
      </c>
      <c r="D23" s="2" t="s">
        <v>134</v>
      </c>
      <c r="E23" s="13">
        <f t="shared" si="0"/>
        <v>5767.5199999999995</v>
      </c>
      <c r="F23" s="17">
        <v>4253.4799999999996</v>
      </c>
      <c r="G23" s="13">
        <f t="shared" si="1"/>
        <v>10021</v>
      </c>
    </row>
    <row r="24" spans="1:7" x14ac:dyDescent="0.25">
      <c r="A24" s="5">
        <v>3022067</v>
      </c>
      <c r="B24" s="11" t="s">
        <v>55</v>
      </c>
      <c r="C24" s="2">
        <v>234</v>
      </c>
      <c r="D24" s="2" t="s">
        <v>134</v>
      </c>
      <c r="E24" s="13">
        <f t="shared" si="0"/>
        <v>2985.84</v>
      </c>
      <c r="F24" s="17">
        <v>4253.4799999999996</v>
      </c>
      <c r="G24" s="13">
        <f t="shared" si="1"/>
        <v>7239.32</v>
      </c>
    </row>
    <row r="25" spans="1:7" x14ac:dyDescent="0.25">
      <c r="A25" s="5">
        <v>3023302</v>
      </c>
      <c r="B25" s="11" t="s">
        <v>56</v>
      </c>
      <c r="C25" s="2">
        <v>232</v>
      </c>
      <c r="D25" s="2" t="s">
        <v>134</v>
      </c>
      <c r="E25" s="13">
        <f t="shared" si="0"/>
        <v>2960.32</v>
      </c>
      <c r="F25" s="17">
        <v>4253.4799999999996</v>
      </c>
      <c r="G25" s="13">
        <f t="shared" si="1"/>
        <v>7213.7999999999993</v>
      </c>
    </row>
    <row r="26" spans="1:7" x14ac:dyDescent="0.25">
      <c r="A26" s="5">
        <v>3022011</v>
      </c>
      <c r="B26" s="11" t="s">
        <v>57</v>
      </c>
      <c r="C26" s="2">
        <v>209</v>
      </c>
      <c r="D26" s="2" t="s">
        <v>134</v>
      </c>
      <c r="E26" s="13">
        <f t="shared" si="0"/>
        <v>2666.84</v>
      </c>
      <c r="F26" s="17">
        <v>4253.4799999999996</v>
      </c>
      <c r="G26" s="13">
        <f t="shared" si="1"/>
        <v>6920.32</v>
      </c>
    </row>
    <row r="27" spans="1:7" x14ac:dyDescent="0.25">
      <c r="A27" s="5">
        <v>3022014</v>
      </c>
      <c r="B27" s="11" t="s">
        <v>58</v>
      </c>
      <c r="C27" s="2">
        <v>702</v>
      </c>
      <c r="D27" s="2" t="s">
        <v>134</v>
      </c>
      <c r="E27" s="13">
        <f t="shared" si="0"/>
        <v>8957.52</v>
      </c>
      <c r="F27" s="17">
        <v>4253.4799999999996</v>
      </c>
      <c r="G27" s="13">
        <f t="shared" si="1"/>
        <v>13211</v>
      </c>
    </row>
    <row r="28" spans="1:7" x14ac:dyDescent="0.25">
      <c r="A28" s="5">
        <v>3022015</v>
      </c>
      <c r="B28" s="11" t="s">
        <v>59</v>
      </c>
      <c r="C28" s="2">
        <v>246</v>
      </c>
      <c r="D28" s="2" t="s">
        <v>134</v>
      </c>
      <c r="E28" s="13">
        <f t="shared" si="0"/>
        <v>3138.96</v>
      </c>
      <c r="F28" s="17">
        <v>4253.4799999999996</v>
      </c>
      <c r="G28" s="13">
        <f t="shared" si="1"/>
        <v>7392.44</v>
      </c>
    </row>
    <row r="29" spans="1:7" x14ac:dyDescent="0.25">
      <c r="A29" s="5">
        <v>3022016</v>
      </c>
      <c r="B29" s="11" t="s">
        <v>60</v>
      </c>
      <c r="C29" s="2">
        <v>210</v>
      </c>
      <c r="D29" s="2" t="s">
        <v>134</v>
      </c>
      <c r="E29" s="13">
        <f t="shared" si="0"/>
        <v>2679.6</v>
      </c>
      <c r="F29" s="17">
        <v>4253.4799999999996</v>
      </c>
      <c r="G29" s="13">
        <f t="shared" si="1"/>
        <v>6933.08</v>
      </c>
    </row>
    <row r="30" spans="1:7" x14ac:dyDescent="0.25">
      <c r="A30" s="5">
        <v>3022017</v>
      </c>
      <c r="B30" s="11" t="s">
        <v>61</v>
      </c>
      <c r="C30" s="2">
        <v>403</v>
      </c>
      <c r="D30" s="2" t="s">
        <v>134</v>
      </c>
      <c r="E30" s="13">
        <f t="shared" si="0"/>
        <v>5142.28</v>
      </c>
      <c r="F30" s="17">
        <v>4253.4799999999996</v>
      </c>
      <c r="G30" s="13">
        <f t="shared" si="1"/>
        <v>9395.7599999999984</v>
      </c>
    </row>
    <row r="31" spans="1:7" x14ac:dyDescent="0.25">
      <c r="A31" s="5">
        <v>3022073</v>
      </c>
      <c r="B31" s="11" t="s">
        <v>62</v>
      </c>
      <c r="C31" s="2">
        <v>622</v>
      </c>
      <c r="D31" s="2" t="s">
        <v>134</v>
      </c>
      <c r="E31" s="13">
        <f t="shared" si="0"/>
        <v>7936.72</v>
      </c>
      <c r="F31" s="17">
        <v>4253.4799999999996</v>
      </c>
      <c r="G31" s="13">
        <f t="shared" si="1"/>
        <v>12190.2</v>
      </c>
    </row>
    <row r="32" spans="1:7" x14ac:dyDescent="0.25">
      <c r="A32" s="5">
        <v>3022019</v>
      </c>
      <c r="B32" s="11" t="s">
        <v>63</v>
      </c>
      <c r="C32" s="2">
        <v>246</v>
      </c>
      <c r="D32" s="2" t="s">
        <v>134</v>
      </c>
      <c r="E32" s="13">
        <f t="shared" si="0"/>
        <v>3138.96</v>
      </c>
      <c r="F32" s="17">
        <v>4253.4799999999996</v>
      </c>
      <c r="G32" s="13">
        <f t="shared" si="1"/>
        <v>7392.44</v>
      </c>
    </row>
    <row r="33" spans="1:7" x14ac:dyDescent="0.25">
      <c r="A33" s="5">
        <v>3022021</v>
      </c>
      <c r="B33" s="11" t="s">
        <v>64</v>
      </c>
      <c r="C33" s="2">
        <v>488</v>
      </c>
      <c r="D33" s="2" t="s">
        <v>134</v>
      </c>
      <c r="E33" s="13">
        <f t="shared" si="0"/>
        <v>6226.88</v>
      </c>
      <c r="F33" s="17">
        <v>4253.4799999999996</v>
      </c>
      <c r="G33" s="13">
        <f t="shared" si="1"/>
        <v>10480.36</v>
      </c>
    </row>
    <row r="34" spans="1:7" x14ac:dyDescent="0.25">
      <c r="A34" s="5">
        <v>3022023</v>
      </c>
      <c r="B34" s="11" t="s">
        <v>65</v>
      </c>
      <c r="C34" s="2">
        <v>533</v>
      </c>
      <c r="D34" s="2" t="s">
        <v>134</v>
      </c>
      <c r="E34" s="13">
        <f t="shared" si="0"/>
        <v>6801.08</v>
      </c>
      <c r="F34" s="17">
        <v>4253.4799999999996</v>
      </c>
      <c r="G34" s="13">
        <f t="shared" si="1"/>
        <v>11054.56</v>
      </c>
    </row>
    <row r="35" spans="1:7" x14ac:dyDescent="0.25">
      <c r="A35" s="5">
        <v>3022024</v>
      </c>
      <c r="B35" s="11" t="s">
        <v>66</v>
      </c>
      <c r="C35" s="2">
        <v>271</v>
      </c>
      <c r="D35" s="2" t="s">
        <v>134</v>
      </c>
      <c r="E35" s="13">
        <f t="shared" si="0"/>
        <v>3457.96</v>
      </c>
      <c r="F35" s="17">
        <v>4253.4799999999996</v>
      </c>
      <c r="G35" s="13">
        <f t="shared" si="1"/>
        <v>7711.44</v>
      </c>
    </row>
    <row r="36" spans="1:7" x14ac:dyDescent="0.25">
      <c r="A36" s="5">
        <v>3022025</v>
      </c>
      <c r="B36" s="11" t="s">
        <v>68</v>
      </c>
      <c r="C36" s="2">
        <v>318</v>
      </c>
      <c r="D36" s="2" t="s">
        <v>134</v>
      </c>
      <c r="E36" s="13">
        <f t="shared" si="0"/>
        <v>4057.68</v>
      </c>
      <c r="F36" s="17">
        <v>4253.4799999999996</v>
      </c>
      <c r="G36" s="13">
        <f t="shared" si="1"/>
        <v>8311.16</v>
      </c>
    </row>
    <row r="37" spans="1:7" x14ac:dyDescent="0.25">
      <c r="A37" s="5">
        <v>3022026</v>
      </c>
      <c r="B37" s="11" t="s">
        <v>70</v>
      </c>
      <c r="C37" s="2">
        <v>530</v>
      </c>
      <c r="D37" s="2" t="s">
        <v>134</v>
      </c>
      <c r="E37" s="13">
        <f t="shared" si="0"/>
        <v>6762.8</v>
      </c>
      <c r="F37" s="17">
        <v>4253.4799999999996</v>
      </c>
      <c r="G37" s="13">
        <f t="shared" si="1"/>
        <v>11016.279999999999</v>
      </c>
    </row>
    <row r="38" spans="1:7" x14ac:dyDescent="0.25">
      <c r="A38" s="5">
        <v>3022028</v>
      </c>
      <c r="B38" s="11" t="s">
        <v>71</v>
      </c>
      <c r="C38" s="2">
        <v>233</v>
      </c>
      <c r="D38" s="2" t="s">
        <v>134</v>
      </c>
      <c r="E38" s="13">
        <f t="shared" si="0"/>
        <v>2973.08</v>
      </c>
      <c r="F38" s="17">
        <v>4253.4799999999996</v>
      </c>
      <c r="G38" s="13">
        <f t="shared" si="1"/>
        <v>7226.5599999999995</v>
      </c>
    </row>
    <row r="39" spans="1:7" x14ac:dyDescent="0.25">
      <c r="A39" s="5">
        <v>3022027</v>
      </c>
      <c r="B39" s="11" t="s">
        <v>72</v>
      </c>
      <c r="C39" s="2">
        <v>351</v>
      </c>
      <c r="D39" s="2" t="s">
        <v>134</v>
      </c>
      <c r="E39" s="13">
        <f t="shared" si="0"/>
        <v>4478.76</v>
      </c>
      <c r="F39" s="17">
        <v>4253.4799999999996</v>
      </c>
      <c r="G39" s="13">
        <f t="shared" si="1"/>
        <v>8732.24</v>
      </c>
    </row>
    <row r="40" spans="1:7" x14ac:dyDescent="0.25">
      <c r="A40" s="5">
        <v>3022029</v>
      </c>
      <c r="B40" s="11" t="s">
        <v>73</v>
      </c>
      <c r="C40" s="2">
        <v>463</v>
      </c>
      <c r="D40" s="2" t="s">
        <v>134</v>
      </c>
      <c r="E40" s="13">
        <f t="shared" si="0"/>
        <v>5907.88</v>
      </c>
      <c r="F40" s="17">
        <v>4253.4799999999996</v>
      </c>
      <c r="G40" s="13">
        <f t="shared" si="1"/>
        <v>10161.36</v>
      </c>
    </row>
    <row r="41" spans="1:7" x14ac:dyDescent="0.25">
      <c r="A41" s="5">
        <v>3023516</v>
      </c>
      <c r="B41" s="11" t="s">
        <v>75</v>
      </c>
      <c r="C41" s="2">
        <v>229</v>
      </c>
      <c r="D41" s="2" t="s">
        <v>134</v>
      </c>
      <c r="E41" s="13">
        <f t="shared" si="0"/>
        <v>2922.04</v>
      </c>
      <c r="F41" s="17">
        <v>4253.4799999999996</v>
      </c>
      <c r="G41" s="13">
        <f t="shared" si="1"/>
        <v>7175.5199999999995</v>
      </c>
    </row>
    <row r="42" spans="1:7" x14ac:dyDescent="0.25">
      <c r="A42" s="5">
        <v>3022031</v>
      </c>
      <c r="B42" s="11" t="s">
        <v>76</v>
      </c>
      <c r="C42" s="2">
        <v>200</v>
      </c>
      <c r="D42" s="2" t="s">
        <v>134</v>
      </c>
      <c r="E42" s="13">
        <f t="shared" si="0"/>
        <v>2552</v>
      </c>
      <c r="F42" s="17">
        <v>4253.4799999999996</v>
      </c>
      <c r="G42" s="13">
        <f t="shared" si="1"/>
        <v>6805.48</v>
      </c>
    </row>
    <row r="43" spans="1:7" x14ac:dyDescent="0.25">
      <c r="A43" s="5">
        <v>3022032</v>
      </c>
      <c r="B43" s="11" t="s">
        <v>77</v>
      </c>
      <c r="C43" s="2">
        <v>463</v>
      </c>
      <c r="D43" s="2" t="s">
        <v>134</v>
      </c>
      <c r="E43" s="13">
        <f t="shared" si="0"/>
        <v>5907.88</v>
      </c>
      <c r="F43" s="17">
        <v>4253.4799999999996</v>
      </c>
      <c r="G43" s="13">
        <f t="shared" si="1"/>
        <v>10161.36</v>
      </c>
    </row>
    <row r="44" spans="1:7" x14ac:dyDescent="0.25">
      <c r="A44" s="5">
        <v>3023304</v>
      </c>
      <c r="B44" s="11" t="s">
        <v>78</v>
      </c>
      <c r="C44" s="2">
        <v>210</v>
      </c>
      <c r="D44" s="2" t="s">
        <v>134</v>
      </c>
      <c r="E44" s="13">
        <f t="shared" si="0"/>
        <v>2679.6</v>
      </c>
      <c r="F44" s="17">
        <v>4253.4799999999996</v>
      </c>
      <c r="G44" s="13">
        <f t="shared" si="1"/>
        <v>6933.08</v>
      </c>
    </row>
    <row r="45" spans="1:7" x14ac:dyDescent="0.25">
      <c r="A45" s="5">
        <v>3022036</v>
      </c>
      <c r="B45" s="11" t="s">
        <v>80</v>
      </c>
      <c r="C45" s="2">
        <v>272</v>
      </c>
      <c r="D45" s="2" t="s">
        <v>134</v>
      </c>
      <c r="E45" s="13">
        <f t="shared" si="0"/>
        <v>3470.72</v>
      </c>
      <c r="F45" s="17">
        <v>4253.4799999999996</v>
      </c>
      <c r="G45" s="13">
        <f t="shared" si="1"/>
        <v>7724.1999999999989</v>
      </c>
    </row>
    <row r="46" spans="1:7" x14ac:dyDescent="0.25">
      <c r="A46" s="5">
        <v>3022037</v>
      </c>
      <c r="B46" s="11" t="s">
        <v>81</v>
      </c>
      <c r="C46" s="2">
        <v>287</v>
      </c>
      <c r="D46" s="2" t="s">
        <v>134</v>
      </c>
      <c r="E46" s="13">
        <f t="shared" si="0"/>
        <v>3662.12</v>
      </c>
      <c r="F46" s="17">
        <v>4253.4799999999996</v>
      </c>
      <c r="G46" s="13">
        <f t="shared" si="1"/>
        <v>7915.5999999999995</v>
      </c>
    </row>
    <row r="47" spans="1:7" x14ac:dyDescent="0.25">
      <c r="A47" s="5">
        <v>3023523</v>
      </c>
      <c r="B47" s="11" t="s">
        <v>83</v>
      </c>
      <c r="C47" s="2">
        <v>669</v>
      </c>
      <c r="D47" s="2" t="s">
        <v>134</v>
      </c>
      <c r="E47" s="13">
        <f t="shared" si="0"/>
        <v>8536.44</v>
      </c>
      <c r="F47" s="17">
        <v>4253.4799999999996</v>
      </c>
      <c r="G47" s="13">
        <f t="shared" si="1"/>
        <v>12789.92</v>
      </c>
    </row>
    <row r="48" spans="1:7" x14ac:dyDescent="0.25">
      <c r="A48" s="5">
        <v>3025948</v>
      </c>
      <c r="B48" s="11" t="s">
        <v>84</v>
      </c>
      <c r="C48" s="2">
        <v>227</v>
      </c>
      <c r="D48" s="2" t="s">
        <v>134</v>
      </c>
      <c r="E48" s="13">
        <f t="shared" si="0"/>
        <v>2896.52</v>
      </c>
      <c r="F48" s="17">
        <v>4253.4799999999996</v>
      </c>
      <c r="G48" s="13">
        <f t="shared" si="1"/>
        <v>7150</v>
      </c>
    </row>
    <row r="49" spans="1:7" x14ac:dyDescent="0.25">
      <c r="A49" s="5">
        <v>3025949</v>
      </c>
      <c r="B49" s="11" t="s">
        <v>85</v>
      </c>
      <c r="C49" s="2">
        <v>420</v>
      </c>
      <c r="D49" s="2" t="s">
        <v>134</v>
      </c>
      <c r="E49" s="13">
        <f t="shared" si="0"/>
        <v>5359.2</v>
      </c>
      <c r="F49" s="17">
        <v>4253.4799999999996</v>
      </c>
      <c r="G49" s="13">
        <f t="shared" si="1"/>
        <v>9612.68</v>
      </c>
    </row>
    <row r="50" spans="1:7" x14ac:dyDescent="0.25">
      <c r="A50" s="5">
        <v>3023513</v>
      </c>
      <c r="B50" s="11" t="s">
        <v>87</v>
      </c>
      <c r="C50" s="2">
        <v>433</v>
      </c>
      <c r="D50" s="2" t="s">
        <v>134</v>
      </c>
      <c r="E50" s="13">
        <f t="shared" si="0"/>
        <v>5525.08</v>
      </c>
      <c r="F50" s="17">
        <v>4253.4799999999996</v>
      </c>
      <c r="G50" s="13">
        <f t="shared" si="1"/>
        <v>9778.56</v>
      </c>
    </row>
    <row r="51" spans="1:7" x14ac:dyDescent="0.25">
      <c r="A51" s="5">
        <v>3023305</v>
      </c>
      <c r="B51" s="11" t="s">
        <v>88</v>
      </c>
      <c r="C51" s="2">
        <v>150</v>
      </c>
      <c r="D51" s="2" t="s">
        <v>134</v>
      </c>
      <c r="E51" s="13">
        <f t="shared" si="0"/>
        <v>1914</v>
      </c>
      <c r="F51" s="17">
        <v>4253.4799999999996</v>
      </c>
      <c r="G51" s="13">
        <f t="shared" si="1"/>
        <v>6167.48</v>
      </c>
    </row>
    <row r="52" spans="1:7" x14ac:dyDescent="0.25">
      <c r="A52" s="5">
        <v>3022042</v>
      </c>
      <c r="B52" s="11" t="s">
        <v>89</v>
      </c>
      <c r="C52" s="2">
        <v>425</v>
      </c>
      <c r="D52" s="2" t="s">
        <v>134</v>
      </c>
      <c r="E52" s="13">
        <f t="shared" si="0"/>
        <v>5423</v>
      </c>
      <c r="F52" s="17">
        <v>4253.4799999999996</v>
      </c>
      <c r="G52" s="13">
        <f t="shared" si="1"/>
        <v>9676.48</v>
      </c>
    </row>
    <row r="53" spans="1:7" x14ac:dyDescent="0.25">
      <c r="A53" s="5">
        <v>3022044</v>
      </c>
      <c r="B53" s="11" t="s">
        <v>90</v>
      </c>
      <c r="C53" s="2">
        <v>351</v>
      </c>
      <c r="D53" s="2" t="s">
        <v>134</v>
      </c>
      <c r="E53" s="13">
        <f t="shared" si="0"/>
        <v>4478.76</v>
      </c>
      <c r="F53" s="17">
        <v>4253.4799999999996</v>
      </c>
      <c r="G53" s="13">
        <f t="shared" si="1"/>
        <v>8732.24</v>
      </c>
    </row>
    <row r="54" spans="1:7" x14ac:dyDescent="0.25">
      <c r="A54" s="5">
        <v>3022043</v>
      </c>
      <c r="B54" s="11" t="s">
        <v>91</v>
      </c>
      <c r="C54" s="2">
        <v>447</v>
      </c>
      <c r="D54" s="2" t="s">
        <v>134</v>
      </c>
      <c r="E54" s="13">
        <f t="shared" si="0"/>
        <v>5703.72</v>
      </c>
      <c r="F54" s="17">
        <v>4253.4799999999996</v>
      </c>
      <c r="G54" s="13">
        <f t="shared" si="1"/>
        <v>9957.2000000000007</v>
      </c>
    </row>
    <row r="55" spans="1:7" x14ac:dyDescent="0.25">
      <c r="A55" s="5">
        <v>3022053</v>
      </c>
      <c r="B55" s="11" t="s">
        <v>93</v>
      </c>
      <c r="C55" s="2">
        <v>227</v>
      </c>
      <c r="D55" s="2" t="s">
        <v>134</v>
      </c>
      <c r="E55" s="13">
        <f t="shared" si="0"/>
        <v>2896.52</v>
      </c>
      <c r="F55" s="17">
        <v>4253.4799999999996</v>
      </c>
      <c r="G55" s="13">
        <f t="shared" si="1"/>
        <v>7150</v>
      </c>
    </row>
    <row r="56" spans="1:7" x14ac:dyDescent="0.25">
      <c r="A56" s="5">
        <v>3022045</v>
      </c>
      <c r="B56" s="11" t="s">
        <v>95</v>
      </c>
      <c r="C56" s="2">
        <v>254</v>
      </c>
      <c r="D56" s="2" t="s">
        <v>134</v>
      </c>
      <c r="E56" s="13">
        <f t="shared" si="0"/>
        <v>3241.04</v>
      </c>
      <c r="F56" s="17">
        <v>4253.4799999999996</v>
      </c>
      <c r="G56" s="13">
        <f t="shared" si="1"/>
        <v>7494.5199999999995</v>
      </c>
    </row>
    <row r="57" spans="1:7" x14ac:dyDescent="0.25">
      <c r="A57" s="5">
        <v>3025201</v>
      </c>
      <c r="B57" s="11" t="s">
        <v>98</v>
      </c>
      <c r="C57" s="2">
        <v>394</v>
      </c>
      <c r="D57" s="2" t="s">
        <v>134</v>
      </c>
      <c r="E57" s="13">
        <f t="shared" si="0"/>
        <v>5027.4399999999996</v>
      </c>
      <c r="F57" s="17">
        <v>4253.4799999999996</v>
      </c>
      <c r="G57" s="13">
        <f t="shared" si="1"/>
        <v>9280.9199999999983</v>
      </c>
    </row>
    <row r="58" spans="1:7" x14ac:dyDescent="0.25">
      <c r="A58" s="5">
        <v>3023501</v>
      </c>
      <c r="B58" s="11" t="s">
        <v>99</v>
      </c>
      <c r="C58" s="2">
        <v>218</v>
      </c>
      <c r="D58" s="2" t="s">
        <v>134</v>
      </c>
      <c r="E58" s="13">
        <f t="shared" si="0"/>
        <v>2781.68</v>
      </c>
      <c r="F58" s="17">
        <v>4253.4799999999996</v>
      </c>
      <c r="G58" s="13">
        <f t="shared" si="1"/>
        <v>7035.16</v>
      </c>
    </row>
    <row r="59" spans="1:7" x14ac:dyDescent="0.25">
      <c r="A59" s="5">
        <v>3022078</v>
      </c>
      <c r="B59" s="11" t="s">
        <v>100</v>
      </c>
      <c r="C59" s="2">
        <v>349</v>
      </c>
      <c r="D59" s="2" t="s">
        <v>134</v>
      </c>
      <c r="E59" s="13">
        <f t="shared" si="0"/>
        <v>4453.24</v>
      </c>
      <c r="F59" s="17">
        <v>4253.4799999999996</v>
      </c>
      <c r="G59" s="13">
        <f t="shared" si="1"/>
        <v>8706.7199999999993</v>
      </c>
    </row>
    <row r="60" spans="1:7" x14ac:dyDescent="0.25">
      <c r="A60" s="5">
        <v>3022071</v>
      </c>
      <c r="B60" s="11" t="s">
        <v>101</v>
      </c>
      <c r="C60" s="2">
        <v>232</v>
      </c>
      <c r="D60" s="2" t="s">
        <v>134</v>
      </c>
      <c r="E60" s="13">
        <f t="shared" si="0"/>
        <v>2960.32</v>
      </c>
      <c r="F60" s="17">
        <v>4253.4799999999996</v>
      </c>
      <c r="G60" s="13">
        <f t="shared" si="1"/>
        <v>7213.7999999999993</v>
      </c>
    </row>
    <row r="61" spans="1:7" x14ac:dyDescent="0.25">
      <c r="A61" s="5">
        <v>3022072</v>
      </c>
      <c r="B61" s="11" t="s">
        <v>102</v>
      </c>
      <c r="C61" s="2">
        <v>325</v>
      </c>
      <c r="D61" s="2" t="s">
        <v>134</v>
      </c>
      <c r="E61" s="13">
        <f t="shared" si="0"/>
        <v>4147</v>
      </c>
      <c r="F61" s="17">
        <v>4253.4799999999996</v>
      </c>
      <c r="G61" s="13">
        <f t="shared" si="1"/>
        <v>8400.48</v>
      </c>
    </row>
    <row r="62" spans="1:7" x14ac:dyDescent="0.25">
      <c r="A62" s="5">
        <v>3023512</v>
      </c>
      <c r="B62" s="11" t="s">
        <v>103</v>
      </c>
      <c r="C62" s="2">
        <v>388</v>
      </c>
      <c r="D62" s="2" t="s">
        <v>134</v>
      </c>
      <c r="E62" s="13">
        <f t="shared" si="0"/>
        <v>4950.88</v>
      </c>
      <c r="F62" s="17">
        <v>4253.4799999999996</v>
      </c>
      <c r="G62" s="13">
        <f t="shared" si="1"/>
        <v>9204.36</v>
      </c>
    </row>
    <row r="63" spans="1:7" x14ac:dyDescent="0.25">
      <c r="A63" s="5">
        <v>3023510</v>
      </c>
      <c r="B63" s="11" t="s">
        <v>104</v>
      </c>
      <c r="C63" s="2">
        <v>396</v>
      </c>
      <c r="D63" s="2" t="s">
        <v>134</v>
      </c>
      <c r="E63" s="13">
        <f t="shared" si="0"/>
        <v>5052.96</v>
      </c>
      <c r="F63" s="17">
        <v>4253.4799999999996</v>
      </c>
      <c r="G63" s="13">
        <f t="shared" si="1"/>
        <v>9306.4399999999987</v>
      </c>
    </row>
    <row r="64" spans="1:7" x14ac:dyDescent="0.25">
      <c r="A64" s="5">
        <v>3023502</v>
      </c>
      <c r="B64" s="11" t="s">
        <v>105</v>
      </c>
      <c r="C64" s="2">
        <v>403</v>
      </c>
      <c r="D64" s="2" t="s">
        <v>134</v>
      </c>
      <c r="E64" s="13">
        <f t="shared" si="0"/>
        <v>5142.28</v>
      </c>
      <c r="F64" s="17">
        <v>4253.4799999999996</v>
      </c>
      <c r="G64" s="13">
        <f t="shared" si="1"/>
        <v>9395.7599999999984</v>
      </c>
    </row>
    <row r="65" spans="1:7" x14ac:dyDescent="0.25">
      <c r="A65" s="5">
        <v>3023315</v>
      </c>
      <c r="B65" s="11" t="s">
        <v>106</v>
      </c>
      <c r="C65" s="2">
        <v>208</v>
      </c>
      <c r="D65" s="2" t="s">
        <v>134</v>
      </c>
      <c r="E65" s="13">
        <f t="shared" si="0"/>
        <v>2654.08</v>
      </c>
      <c r="F65" s="17">
        <v>4253.4799999999996</v>
      </c>
      <c r="G65" s="13">
        <f t="shared" si="1"/>
        <v>6907.5599999999995</v>
      </c>
    </row>
    <row r="66" spans="1:7" x14ac:dyDescent="0.25">
      <c r="A66" s="5">
        <v>3023504</v>
      </c>
      <c r="B66" s="11" t="s">
        <v>107</v>
      </c>
      <c r="C66" s="2">
        <v>452</v>
      </c>
      <c r="D66" s="2" t="s">
        <v>134</v>
      </c>
      <c r="E66" s="13">
        <f t="shared" si="0"/>
        <v>5767.5199999999995</v>
      </c>
      <c r="F66" s="17">
        <v>4253.4799999999996</v>
      </c>
      <c r="G66" s="13">
        <f t="shared" si="1"/>
        <v>10021</v>
      </c>
    </row>
    <row r="67" spans="1:7" x14ac:dyDescent="0.25">
      <c r="A67" s="5">
        <v>3023307</v>
      </c>
      <c r="B67" s="11" t="s">
        <v>108</v>
      </c>
      <c r="C67" s="2">
        <v>229</v>
      </c>
      <c r="D67" s="2" t="s">
        <v>134</v>
      </c>
      <c r="E67" s="13">
        <f t="shared" si="0"/>
        <v>2922.04</v>
      </c>
      <c r="F67" s="17">
        <v>4253.4799999999996</v>
      </c>
      <c r="G67" s="13">
        <f t="shared" si="1"/>
        <v>7175.5199999999995</v>
      </c>
    </row>
    <row r="68" spans="1:7" x14ac:dyDescent="0.25">
      <c r="A68" s="5">
        <v>3023309</v>
      </c>
      <c r="B68" s="11" t="s">
        <v>109</v>
      </c>
      <c r="C68" s="2">
        <v>238</v>
      </c>
      <c r="D68" s="2" t="s">
        <v>134</v>
      </c>
      <c r="E68" s="13">
        <f t="shared" ref="E68:E131" si="2">$E$1*C68</f>
        <v>3036.88</v>
      </c>
      <c r="F68" s="17">
        <v>4253.4799999999996</v>
      </c>
      <c r="G68" s="13">
        <f t="shared" ref="G68:G131" si="3">E68+F68</f>
        <v>7290.36</v>
      </c>
    </row>
    <row r="69" spans="1:7" x14ac:dyDescent="0.25">
      <c r="A69" s="5">
        <v>3023509</v>
      </c>
      <c r="B69" s="11" t="s">
        <v>110</v>
      </c>
      <c r="C69" s="2">
        <v>510</v>
      </c>
      <c r="D69" s="2" t="s">
        <v>134</v>
      </c>
      <c r="E69" s="13">
        <f t="shared" si="2"/>
        <v>6507.5999999999995</v>
      </c>
      <c r="F69" s="17">
        <v>4253.4799999999996</v>
      </c>
      <c r="G69" s="13">
        <f t="shared" si="3"/>
        <v>10761.079999999998</v>
      </c>
    </row>
    <row r="70" spans="1:7" x14ac:dyDescent="0.25">
      <c r="A70" s="5">
        <v>3023311</v>
      </c>
      <c r="B70" s="11" t="s">
        <v>113</v>
      </c>
      <c r="C70" s="2">
        <v>454</v>
      </c>
      <c r="D70" s="2" t="s">
        <v>134</v>
      </c>
      <c r="E70" s="13">
        <f t="shared" si="2"/>
        <v>5793.04</v>
      </c>
      <c r="F70" s="17">
        <v>4253.4799999999996</v>
      </c>
      <c r="G70" s="13">
        <f t="shared" si="3"/>
        <v>10046.52</v>
      </c>
    </row>
    <row r="71" spans="1:7" x14ac:dyDescent="0.25">
      <c r="A71" s="5">
        <v>3023312</v>
      </c>
      <c r="B71" s="11" t="s">
        <v>114</v>
      </c>
      <c r="C71" s="2">
        <v>212</v>
      </c>
      <c r="D71" s="2" t="s">
        <v>134</v>
      </c>
      <c r="E71" s="13">
        <f t="shared" si="2"/>
        <v>2705.12</v>
      </c>
      <c r="F71" s="17">
        <v>4253.4799999999996</v>
      </c>
      <c r="G71" s="13">
        <f t="shared" si="3"/>
        <v>6958.5999999999995</v>
      </c>
    </row>
    <row r="72" spans="1:7" x14ac:dyDescent="0.25">
      <c r="A72" s="5">
        <v>3023314</v>
      </c>
      <c r="B72" s="11" t="s">
        <v>116</v>
      </c>
      <c r="C72" s="2">
        <v>206</v>
      </c>
      <c r="D72" s="2" t="s">
        <v>134</v>
      </c>
      <c r="E72" s="13">
        <f t="shared" si="2"/>
        <v>2628.56</v>
      </c>
      <c r="F72" s="17">
        <v>4253.4799999999996</v>
      </c>
      <c r="G72" s="13">
        <f t="shared" si="3"/>
        <v>6882.0399999999991</v>
      </c>
    </row>
    <row r="73" spans="1:7" x14ac:dyDescent="0.25">
      <c r="A73" s="5">
        <v>3023313</v>
      </c>
      <c r="B73" s="11" t="s">
        <v>117</v>
      </c>
      <c r="C73" s="2">
        <v>207</v>
      </c>
      <c r="D73" s="2" t="s">
        <v>134</v>
      </c>
      <c r="E73" s="13">
        <f t="shared" si="2"/>
        <v>2641.32</v>
      </c>
      <c r="F73" s="17">
        <v>4253.4799999999996</v>
      </c>
      <c r="G73" s="13">
        <f t="shared" si="3"/>
        <v>6894.7999999999993</v>
      </c>
    </row>
    <row r="74" spans="1:7" x14ac:dyDescent="0.25">
      <c r="A74" s="5">
        <v>3023506</v>
      </c>
      <c r="B74" s="11" t="s">
        <v>118</v>
      </c>
      <c r="C74" s="2">
        <v>284</v>
      </c>
      <c r="D74" s="2" t="s">
        <v>134</v>
      </c>
      <c r="E74" s="13">
        <f t="shared" si="2"/>
        <v>3623.84</v>
      </c>
      <c r="F74" s="17">
        <v>4253.4799999999996</v>
      </c>
      <c r="G74" s="13">
        <f t="shared" si="3"/>
        <v>7877.32</v>
      </c>
    </row>
    <row r="75" spans="1:7" x14ac:dyDescent="0.25">
      <c r="A75" s="5">
        <v>3023507</v>
      </c>
      <c r="B75" s="11" t="s">
        <v>120</v>
      </c>
      <c r="C75" s="2">
        <v>176</v>
      </c>
      <c r="D75" s="2" t="s">
        <v>134</v>
      </c>
      <c r="E75" s="13">
        <f t="shared" si="2"/>
        <v>2245.7599999999998</v>
      </c>
      <c r="F75" s="17">
        <v>4253.4799999999996</v>
      </c>
      <c r="G75" s="13">
        <f t="shared" si="3"/>
        <v>6499.24</v>
      </c>
    </row>
    <row r="76" spans="1:7" x14ac:dyDescent="0.25">
      <c r="A76" s="5">
        <v>3022070</v>
      </c>
      <c r="B76" s="11" t="s">
        <v>121</v>
      </c>
      <c r="C76" s="2">
        <v>251</v>
      </c>
      <c r="D76" s="2" t="s">
        <v>134</v>
      </c>
      <c r="E76" s="13">
        <f t="shared" si="2"/>
        <v>3202.7599999999998</v>
      </c>
      <c r="F76" s="17">
        <v>4253.4799999999996</v>
      </c>
      <c r="G76" s="13">
        <f t="shared" si="3"/>
        <v>7456.24</v>
      </c>
    </row>
    <row r="77" spans="1:7" x14ac:dyDescent="0.25">
      <c r="A77" s="5">
        <v>3023500</v>
      </c>
      <c r="B77" s="11" t="s">
        <v>122</v>
      </c>
      <c r="C77" s="2">
        <v>155</v>
      </c>
      <c r="D77" s="2" t="s">
        <v>134</v>
      </c>
      <c r="E77" s="13">
        <f t="shared" si="2"/>
        <v>1977.8</v>
      </c>
      <c r="F77" s="17">
        <v>4253.4799999999996</v>
      </c>
      <c r="G77" s="13">
        <f t="shared" si="3"/>
        <v>6231.28</v>
      </c>
    </row>
    <row r="78" spans="1:7" x14ac:dyDescent="0.25">
      <c r="A78" s="5">
        <v>3022077</v>
      </c>
      <c r="B78" s="11" t="s">
        <v>123</v>
      </c>
      <c r="C78" s="2">
        <v>988</v>
      </c>
      <c r="D78" s="2" t="s">
        <v>134</v>
      </c>
      <c r="E78" s="13">
        <f t="shared" si="2"/>
        <v>12606.88</v>
      </c>
      <c r="F78" s="17">
        <v>4253.4799999999996</v>
      </c>
      <c r="G78" s="13">
        <f t="shared" si="3"/>
        <v>16860.36</v>
      </c>
    </row>
    <row r="79" spans="1:7" x14ac:dyDescent="0.25">
      <c r="A79" s="5">
        <v>3023316</v>
      </c>
      <c r="B79" s="11" t="s">
        <v>125</v>
      </c>
      <c r="C79" s="2">
        <v>212</v>
      </c>
      <c r="D79" s="2" t="s">
        <v>134</v>
      </c>
      <c r="E79" s="13">
        <f t="shared" si="2"/>
        <v>2705.12</v>
      </c>
      <c r="F79" s="17">
        <v>4253.4799999999996</v>
      </c>
      <c r="G79" s="13">
        <f t="shared" si="3"/>
        <v>6958.5999999999995</v>
      </c>
    </row>
    <row r="80" spans="1:7" x14ac:dyDescent="0.25">
      <c r="A80" s="5">
        <v>3022055</v>
      </c>
      <c r="B80" s="11" t="s">
        <v>126</v>
      </c>
      <c r="C80" s="2">
        <v>213</v>
      </c>
      <c r="D80" s="2" t="s">
        <v>134</v>
      </c>
      <c r="E80" s="13">
        <f t="shared" si="2"/>
        <v>2717.88</v>
      </c>
      <c r="F80" s="17">
        <v>4253.4799999999996</v>
      </c>
      <c r="G80" s="13">
        <f t="shared" si="3"/>
        <v>6971.36</v>
      </c>
    </row>
    <row r="81" spans="1:7" x14ac:dyDescent="0.25">
      <c r="A81" s="5">
        <v>3022057</v>
      </c>
      <c r="B81" s="11" t="s">
        <v>127</v>
      </c>
      <c r="C81" s="2">
        <v>478</v>
      </c>
      <c r="D81" s="2" t="s">
        <v>134</v>
      </c>
      <c r="E81" s="13">
        <f t="shared" si="2"/>
        <v>6099.28</v>
      </c>
      <c r="F81" s="17">
        <v>4253.4799999999996</v>
      </c>
      <c r="G81" s="13">
        <f t="shared" si="3"/>
        <v>10352.759999999998</v>
      </c>
    </row>
    <row r="82" spans="1:7" x14ac:dyDescent="0.25">
      <c r="A82" s="5">
        <v>3022076</v>
      </c>
      <c r="B82" s="11" t="s">
        <v>128</v>
      </c>
      <c r="C82" s="2">
        <v>376</v>
      </c>
      <c r="D82" s="2" t="s">
        <v>134</v>
      </c>
      <c r="E82" s="13">
        <f t="shared" si="2"/>
        <v>4797.76</v>
      </c>
      <c r="F82" s="17">
        <v>4253.4799999999996</v>
      </c>
      <c r="G82" s="13">
        <f t="shared" si="3"/>
        <v>9051.24</v>
      </c>
    </row>
    <row r="83" spans="1:7" x14ac:dyDescent="0.25">
      <c r="A83" s="5">
        <v>3022060</v>
      </c>
      <c r="B83" s="11" t="s">
        <v>129</v>
      </c>
      <c r="C83" s="2">
        <v>459</v>
      </c>
      <c r="D83" s="2" t="s">
        <v>134</v>
      </c>
      <c r="E83" s="13">
        <f t="shared" si="2"/>
        <v>5856.84</v>
      </c>
      <c r="F83" s="17">
        <v>4253.4799999999996</v>
      </c>
      <c r="G83" s="13">
        <f t="shared" si="3"/>
        <v>10110.32</v>
      </c>
    </row>
    <row r="84" spans="1:7" x14ac:dyDescent="0.25">
      <c r="A84" s="5">
        <v>3023518</v>
      </c>
      <c r="B84" s="11" t="s">
        <v>130</v>
      </c>
      <c r="C84" s="2">
        <v>415</v>
      </c>
      <c r="D84" s="2" t="s">
        <v>134</v>
      </c>
      <c r="E84" s="13">
        <f t="shared" si="2"/>
        <v>5295.4</v>
      </c>
      <c r="F84" s="17">
        <v>4253.4799999999996</v>
      </c>
      <c r="G84" s="13">
        <f t="shared" si="3"/>
        <v>9548.8799999999992</v>
      </c>
    </row>
    <row r="85" spans="1:7" x14ac:dyDescent="0.25">
      <c r="A85" s="5">
        <v>3022054</v>
      </c>
      <c r="B85" s="11" t="s">
        <v>131</v>
      </c>
      <c r="C85" s="2">
        <v>207</v>
      </c>
      <c r="D85" s="2" t="s">
        <v>134</v>
      </c>
      <c r="E85" s="13">
        <f t="shared" si="2"/>
        <v>2641.32</v>
      </c>
      <c r="F85" s="17">
        <v>4253.4799999999996</v>
      </c>
      <c r="G85" s="13">
        <f t="shared" si="3"/>
        <v>6894.7999999999993</v>
      </c>
    </row>
    <row r="86" spans="1:7" x14ac:dyDescent="0.25">
      <c r="A86" s="5">
        <v>3022020</v>
      </c>
      <c r="B86" s="11" t="s">
        <v>2</v>
      </c>
      <c r="C86" s="2">
        <v>208</v>
      </c>
      <c r="D86" s="2" t="s">
        <v>134</v>
      </c>
      <c r="E86" s="13">
        <f t="shared" si="2"/>
        <v>2654.08</v>
      </c>
      <c r="F86" s="17">
        <v>4253.4799999999996</v>
      </c>
      <c r="G86" s="13">
        <f t="shared" si="3"/>
        <v>6907.5599999999995</v>
      </c>
    </row>
    <row r="87" spans="1:7" x14ac:dyDescent="0.25">
      <c r="A87" s="5">
        <v>3022050</v>
      </c>
      <c r="B87" s="11" t="s">
        <v>5</v>
      </c>
      <c r="C87" s="2">
        <v>298</v>
      </c>
      <c r="D87" s="2" t="s">
        <v>134</v>
      </c>
      <c r="E87" s="13">
        <f t="shared" si="2"/>
        <v>3802.48</v>
      </c>
      <c r="F87" s="17">
        <v>4253.4799999999996</v>
      </c>
      <c r="G87" s="13">
        <f t="shared" si="3"/>
        <v>8055.9599999999991</v>
      </c>
    </row>
    <row r="88" spans="1:7" x14ac:dyDescent="0.25">
      <c r="A88" s="5">
        <v>3023519</v>
      </c>
      <c r="B88" s="11" t="s">
        <v>7</v>
      </c>
      <c r="C88" s="2">
        <v>698</v>
      </c>
      <c r="D88" s="2" t="s">
        <v>134</v>
      </c>
      <c r="E88" s="13">
        <f t="shared" si="2"/>
        <v>8906.48</v>
      </c>
      <c r="F88" s="17">
        <v>4253.4799999999996</v>
      </c>
      <c r="G88" s="13">
        <f t="shared" si="3"/>
        <v>13159.96</v>
      </c>
    </row>
    <row r="89" spans="1:7" x14ac:dyDescent="0.25">
      <c r="A89" s="5">
        <v>3022010</v>
      </c>
      <c r="B89" s="11" t="s">
        <v>8</v>
      </c>
      <c r="C89" s="2">
        <v>419</v>
      </c>
      <c r="D89" s="2" t="s">
        <v>134</v>
      </c>
      <c r="E89" s="13">
        <f t="shared" si="2"/>
        <v>5346.44</v>
      </c>
      <c r="F89" s="17">
        <v>4253.4799999999996</v>
      </c>
      <c r="G89" s="13">
        <f t="shared" si="3"/>
        <v>9599.9199999999983</v>
      </c>
    </row>
    <row r="90" spans="1:7" x14ac:dyDescent="0.25">
      <c r="A90" s="5">
        <v>3023522</v>
      </c>
      <c r="B90" s="11" t="s">
        <v>10</v>
      </c>
      <c r="C90" s="2">
        <v>322</v>
      </c>
      <c r="D90" s="2" t="s">
        <v>134</v>
      </c>
      <c r="E90" s="13">
        <f t="shared" si="2"/>
        <v>4108.72</v>
      </c>
      <c r="F90" s="17">
        <v>4253.4799999999996</v>
      </c>
      <c r="G90" s="13">
        <f t="shared" si="3"/>
        <v>8362.2000000000007</v>
      </c>
    </row>
    <row r="91" spans="1:7" x14ac:dyDescent="0.25">
      <c r="A91" s="5">
        <v>3022018</v>
      </c>
      <c r="B91" s="11" t="s">
        <v>12</v>
      </c>
      <c r="C91" s="2">
        <v>340</v>
      </c>
      <c r="D91" s="2" t="s">
        <v>134</v>
      </c>
      <c r="E91" s="13">
        <f t="shared" si="2"/>
        <v>4338.3999999999996</v>
      </c>
      <c r="F91" s="17">
        <v>4253.4799999999996</v>
      </c>
      <c r="G91" s="13">
        <f t="shared" si="3"/>
        <v>8591.8799999999992</v>
      </c>
    </row>
    <row r="92" spans="1:7" x14ac:dyDescent="0.25">
      <c r="A92" s="5">
        <v>3022001</v>
      </c>
      <c r="B92" s="11" t="s">
        <v>14</v>
      </c>
      <c r="C92" s="2">
        <v>193</v>
      </c>
      <c r="D92" s="2" t="s">
        <v>134</v>
      </c>
      <c r="E92" s="13">
        <f t="shared" si="2"/>
        <v>2462.6799999999998</v>
      </c>
      <c r="F92" s="17">
        <v>4253.4799999999996</v>
      </c>
      <c r="G92" s="13">
        <f t="shared" si="3"/>
        <v>6716.16</v>
      </c>
    </row>
    <row r="93" spans="1:7" x14ac:dyDescent="0.25">
      <c r="A93" s="5">
        <v>3022030</v>
      </c>
      <c r="B93" s="12" t="s">
        <v>15</v>
      </c>
      <c r="C93" s="2">
        <v>69</v>
      </c>
      <c r="D93" s="2" t="s">
        <v>134</v>
      </c>
      <c r="E93" s="13">
        <f t="shared" si="2"/>
        <v>880.43999999999994</v>
      </c>
      <c r="F93" s="17">
        <v>4253.4799999999996</v>
      </c>
      <c r="G93" s="13">
        <f t="shared" si="3"/>
        <v>5133.9199999999992</v>
      </c>
    </row>
    <row r="94" spans="1:7" x14ac:dyDescent="0.25">
      <c r="A94" s="5">
        <v>3023515</v>
      </c>
      <c r="B94" s="12" t="s">
        <v>19</v>
      </c>
      <c r="C94" s="2">
        <v>232</v>
      </c>
      <c r="D94" s="2" t="s">
        <v>134</v>
      </c>
      <c r="E94" s="13">
        <f t="shared" si="2"/>
        <v>2960.32</v>
      </c>
      <c r="F94" s="17">
        <v>4253.4799999999996</v>
      </c>
      <c r="G94" s="13">
        <f t="shared" si="3"/>
        <v>7213.7999999999993</v>
      </c>
    </row>
    <row r="95" spans="1:7" x14ac:dyDescent="0.25">
      <c r="A95" s="5">
        <v>3022048</v>
      </c>
      <c r="B95" s="12" t="s">
        <v>23</v>
      </c>
      <c r="C95" s="2">
        <v>427</v>
      </c>
      <c r="D95" s="2" t="s">
        <v>134</v>
      </c>
      <c r="E95" s="13">
        <f t="shared" si="2"/>
        <v>5448.5199999999995</v>
      </c>
      <c r="F95" s="17">
        <v>4253.4799999999996</v>
      </c>
      <c r="G95" s="13">
        <f t="shared" si="3"/>
        <v>9702</v>
      </c>
    </row>
    <row r="96" spans="1:7" x14ac:dyDescent="0.25">
      <c r="A96" s="5">
        <v>3022038</v>
      </c>
      <c r="B96" s="12" t="s">
        <v>26</v>
      </c>
      <c r="C96" s="2">
        <v>436</v>
      </c>
      <c r="D96" s="2" t="s">
        <v>134</v>
      </c>
      <c r="E96" s="13">
        <f t="shared" si="2"/>
        <v>5563.36</v>
      </c>
      <c r="F96" s="17">
        <v>4253.4799999999996</v>
      </c>
      <c r="G96" s="13">
        <f t="shared" si="3"/>
        <v>9816.84</v>
      </c>
    </row>
    <row r="97" spans="1:7" x14ac:dyDescent="0.25">
      <c r="A97" s="5">
        <v>3022004</v>
      </c>
      <c r="B97" s="12" t="s">
        <v>29</v>
      </c>
      <c r="C97" s="2">
        <v>193</v>
      </c>
      <c r="D97" s="2" t="s">
        <v>134</v>
      </c>
      <c r="E97" s="13">
        <f t="shared" si="2"/>
        <v>2462.6799999999998</v>
      </c>
      <c r="F97" s="17">
        <v>4253.4799999999996</v>
      </c>
      <c r="G97" s="13">
        <f t="shared" si="3"/>
        <v>6716.16</v>
      </c>
    </row>
    <row r="98" spans="1:7" x14ac:dyDescent="0.25">
      <c r="A98" s="5">
        <v>3022041</v>
      </c>
      <c r="B98" s="12" t="s">
        <v>30</v>
      </c>
      <c r="C98" s="2">
        <v>202</v>
      </c>
      <c r="D98" s="2" t="s">
        <v>134</v>
      </c>
      <c r="E98" s="13">
        <f t="shared" si="2"/>
        <v>2577.52</v>
      </c>
      <c r="F98" s="17">
        <v>4253.4799999999996</v>
      </c>
      <c r="G98" s="13">
        <f t="shared" si="3"/>
        <v>6831</v>
      </c>
    </row>
    <row r="99" spans="1:7" x14ac:dyDescent="0.25">
      <c r="A99" s="5">
        <v>3022051</v>
      </c>
      <c r="B99" s="12" t="s">
        <v>33</v>
      </c>
      <c r="C99" s="2">
        <v>382</v>
      </c>
      <c r="D99" s="2" t="s">
        <v>134</v>
      </c>
      <c r="E99" s="13">
        <f t="shared" si="2"/>
        <v>4874.32</v>
      </c>
      <c r="F99" s="17">
        <v>4253.4799999999996</v>
      </c>
      <c r="G99" s="13">
        <f t="shared" si="3"/>
        <v>9127.7999999999993</v>
      </c>
    </row>
    <row r="100" spans="1:7" x14ac:dyDescent="0.25">
      <c r="A100" s="5">
        <v>3022047</v>
      </c>
      <c r="B100" s="12" t="s">
        <v>37</v>
      </c>
      <c r="C100" s="2">
        <v>459</v>
      </c>
      <c r="D100" s="2" t="s">
        <v>134</v>
      </c>
      <c r="E100" s="13">
        <f t="shared" si="2"/>
        <v>5856.84</v>
      </c>
      <c r="F100" s="17">
        <v>4253.4799999999996</v>
      </c>
      <c r="G100" s="13">
        <f t="shared" si="3"/>
        <v>10110.32</v>
      </c>
    </row>
    <row r="101" spans="1:7" x14ac:dyDescent="0.25">
      <c r="A101" s="5">
        <v>3022049</v>
      </c>
      <c r="B101" s="12" t="s">
        <v>39</v>
      </c>
      <c r="C101" s="2">
        <v>317</v>
      </c>
      <c r="D101" s="2" t="s">
        <v>134</v>
      </c>
      <c r="E101" s="13">
        <f t="shared" si="2"/>
        <v>4044.92</v>
      </c>
      <c r="F101" s="17">
        <v>4253.4799999999996</v>
      </c>
      <c r="G101" s="13">
        <f t="shared" si="3"/>
        <v>8298.4</v>
      </c>
    </row>
    <row r="102" spans="1:7" x14ac:dyDescent="0.25">
      <c r="A102" s="5">
        <v>3027010</v>
      </c>
      <c r="B102" s="12" t="s">
        <v>82</v>
      </c>
      <c r="C102" s="2">
        <v>89</v>
      </c>
      <c r="D102" s="2" t="s">
        <v>137</v>
      </c>
      <c r="E102" s="13">
        <f t="shared" si="2"/>
        <v>1135.6399999999999</v>
      </c>
      <c r="F102" s="17">
        <v>4253.4799999999996</v>
      </c>
      <c r="G102" s="13">
        <f t="shared" si="3"/>
        <v>5389.119999999999</v>
      </c>
    </row>
    <row r="103" spans="1:7" x14ac:dyDescent="0.25">
      <c r="A103" s="5">
        <v>3027005</v>
      </c>
      <c r="B103" s="12" t="s">
        <v>96</v>
      </c>
      <c r="C103" s="2">
        <v>124</v>
      </c>
      <c r="D103" s="2" t="s">
        <v>137</v>
      </c>
      <c r="E103" s="13">
        <f t="shared" si="2"/>
        <v>1582.24</v>
      </c>
      <c r="F103" s="17">
        <v>4253.4799999999996</v>
      </c>
      <c r="G103" s="13">
        <f t="shared" si="3"/>
        <v>5835.7199999999993</v>
      </c>
    </row>
    <row r="104" spans="1:7" x14ac:dyDescent="0.25">
      <c r="A104" s="5">
        <v>3027009</v>
      </c>
      <c r="B104" s="12" t="s">
        <v>97</v>
      </c>
      <c r="C104" s="2">
        <v>162</v>
      </c>
      <c r="D104" s="2" t="s">
        <v>137</v>
      </c>
      <c r="E104" s="13">
        <f t="shared" si="2"/>
        <v>2067.12</v>
      </c>
      <c r="F104" s="17">
        <v>4253.4799999999996</v>
      </c>
      <c r="G104" s="13">
        <f t="shared" si="3"/>
        <v>6320.5999999999995</v>
      </c>
    </row>
    <row r="105" spans="1:7" x14ac:dyDescent="0.25">
      <c r="A105" s="5">
        <v>3026085</v>
      </c>
      <c r="B105" s="12" t="s">
        <v>20</v>
      </c>
      <c r="C105" s="2">
        <v>44</v>
      </c>
      <c r="D105" s="2" t="s">
        <v>137</v>
      </c>
      <c r="E105" s="13">
        <f t="shared" si="2"/>
        <v>561.43999999999994</v>
      </c>
      <c r="F105" s="17">
        <v>4253.4799999999996</v>
      </c>
      <c r="G105" s="13">
        <f t="shared" si="3"/>
        <v>4814.9199999999992</v>
      </c>
    </row>
    <row r="106" spans="1:7" x14ac:dyDescent="0.25">
      <c r="A106" s="5">
        <v>3025950</v>
      </c>
      <c r="B106" s="12" t="s">
        <v>24</v>
      </c>
      <c r="C106" s="2">
        <v>38</v>
      </c>
      <c r="D106" s="2" t="s">
        <v>137</v>
      </c>
      <c r="E106" s="13">
        <f t="shared" si="2"/>
        <v>484.88</v>
      </c>
      <c r="F106" s="17">
        <v>4253.4799999999996</v>
      </c>
      <c r="G106" s="13">
        <f t="shared" si="3"/>
        <v>4738.3599999999997</v>
      </c>
    </row>
    <row r="107" spans="1:7" x14ac:dyDescent="0.25">
      <c r="A107" s="5">
        <v>3027000</v>
      </c>
      <c r="B107" s="12" t="s">
        <v>25</v>
      </c>
      <c r="C107" s="2">
        <v>204</v>
      </c>
      <c r="D107" s="2" t="s">
        <v>137</v>
      </c>
      <c r="E107" s="13">
        <f t="shared" si="2"/>
        <v>2603.04</v>
      </c>
      <c r="F107" s="17">
        <v>4253.4799999999996</v>
      </c>
      <c r="G107" s="13">
        <f t="shared" si="3"/>
        <v>6856.5199999999995</v>
      </c>
    </row>
    <row r="108" spans="1:7" x14ac:dyDescent="0.25">
      <c r="A108" s="5">
        <v>3025405</v>
      </c>
      <c r="B108" s="12" t="s">
        <v>67</v>
      </c>
      <c r="C108" s="2">
        <v>1217</v>
      </c>
      <c r="D108" s="2" t="s">
        <v>136</v>
      </c>
      <c r="E108" s="13">
        <f t="shared" si="2"/>
        <v>15528.92</v>
      </c>
      <c r="F108" s="17">
        <v>4253.4799999999996</v>
      </c>
      <c r="G108" s="13">
        <f t="shared" si="3"/>
        <v>19782.400000000001</v>
      </c>
    </row>
    <row r="109" spans="1:7" x14ac:dyDescent="0.25">
      <c r="A109" s="5">
        <v>3024003</v>
      </c>
      <c r="B109" s="12" t="s">
        <v>69</v>
      </c>
      <c r="C109" s="2">
        <v>760</v>
      </c>
      <c r="D109" s="2" t="s">
        <v>136</v>
      </c>
      <c r="E109" s="13">
        <f t="shared" si="2"/>
        <v>9697.6</v>
      </c>
      <c r="F109" s="17">
        <v>4253.4799999999996</v>
      </c>
      <c r="G109" s="13">
        <f t="shared" si="3"/>
        <v>13951.08</v>
      </c>
    </row>
    <row r="110" spans="1:7" x14ac:dyDescent="0.25">
      <c r="A110" s="5">
        <v>3025427</v>
      </c>
      <c r="B110" s="12" t="s">
        <v>79</v>
      </c>
      <c r="C110" s="2">
        <v>1332</v>
      </c>
      <c r="D110" s="2" t="s">
        <v>136</v>
      </c>
      <c r="E110" s="13">
        <f t="shared" si="2"/>
        <v>16996.32</v>
      </c>
      <c r="F110" s="17">
        <v>4253.4799999999996</v>
      </c>
      <c r="G110" s="13">
        <f t="shared" si="3"/>
        <v>21249.8</v>
      </c>
    </row>
    <row r="111" spans="1:7" x14ac:dyDescent="0.25">
      <c r="A111" s="5">
        <v>3024004</v>
      </c>
      <c r="B111" s="12" t="s">
        <v>86</v>
      </c>
      <c r="C111" s="2">
        <v>357</v>
      </c>
      <c r="D111" s="2" t="s">
        <v>136</v>
      </c>
      <c r="E111" s="13">
        <f t="shared" si="2"/>
        <v>4555.32</v>
      </c>
      <c r="F111" s="17">
        <v>4253.4799999999996</v>
      </c>
      <c r="G111" s="13">
        <f t="shared" si="3"/>
        <v>8808.7999999999993</v>
      </c>
    </row>
    <row r="112" spans="1:7" x14ac:dyDescent="0.25">
      <c r="A112" s="5">
        <v>3025404</v>
      </c>
      <c r="B112" s="12" t="s">
        <v>115</v>
      </c>
      <c r="C112" s="2">
        <v>812</v>
      </c>
      <c r="D112" s="2" t="s">
        <v>136</v>
      </c>
      <c r="E112" s="13">
        <f t="shared" si="2"/>
        <v>10361.119999999999</v>
      </c>
      <c r="F112" s="17">
        <v>4253.4799999999996</v>
      </c>
      <c r="G112" s="13">
        <f t="shared" si="3"/>
        <v>14614.599999999999</v>
      </c>
    </row>
    <row r="113" spans="1:7" x14ac:dyDescent="0.25">
      <c r="A113" s="5">
        <v>3025407</v>
      </c>
      <c r="B113" s="12" t="s">
        <v>119</v>
      </c>
      <c r="C113" s="2">
        <v>1235</v>
      </c>
      <c r="D113" s="2" t="s">
        <v>136</v>
      </c>
      <c r="E113" s="13">
        <f t="shared" si="2"/>
        <v>15758.6</v>
      </c>
      <c r="F113" s="17">
        <v>4253.4799999999996</v>
      </c>
      <c r="G113" s="13">
        <f t="shared" si="3"/>
        <v>20012.080000000002</v>
      </c>
    </row>
    <row r="114" spans="1:7" x14ac:dyDescent="0.25">
      <c r="A114" s="5">
        <v>3024013</v>
      </c>
      <c r="B114" s="12" t="s">
        <v>3</v>
      </c>
      <c r="C114" s="2">
        <v>353</v>
      </c>
      <c r="D114" s="2" t="s">
        <v>136</v>
      </c>
      <c r="E114" s="13">
        <f t="shared" si="2"/>
        <v>4504.28</v>
      </c>
      <c r="F114" s="17">
        <v>4253.4799999999996</v>
      </c>
      <c r="G114" s="13">
        <f t="shared" si="3"/>
        <v>8757.7599999999984</v>
      </c>
    </row>
    <row r="115" spans="1:7" x14ac:dyDescent="0.25">
      <c r="A115" s="5">
        <v>3025406</v>
      </c>
      <c r="B115" s="12" t="s">
        <v>4</v>
      </c>
      <c r="C115" s="2">
        <v>1777</v>
      </c>
      <c r="D115" s="2" t="s">
        <v>136</v>
      </c>
      <c r="E115" s="13">
        <f t="shared" si="2"/>
        <v>22674.52</v>
      </c>
      <c r="F115" s="17">
        <v>4253.4799999999996</v>
      </c>
      <c r="G115" s="13">
        <f t="shared" si="3"/>
        <v>26928</v>
      </c>
    </row>
    <row r="116" spans="1:7" x14ac:dyDescent="0.25">
      <c r="A116" s="5">
        <v>3025408</v>
      </c>
      <c r="B116" s="12" t="s">
        <v>6</v>
      </c>
      <c r="C116" s="2">
        <v>779</v>
      </c>
      <c r="D116" s="2" t="s">
        <v>136</v>
      </c>
      <c r="E116" s="13">
        <f t="shared" si="2"/>
        <v>9940.0399999999991</v>
      </c>
      <c r="F116" s="17">
        <v>4253.4799999999996</v>
      </c>
      <c r="G116" s="13">
        <f t="shared" si="3"/>
        <v>14193.519999999999</v>
      </c>
    </row>
    <row r="117" spans="1:7" x14ac:dyDescent="0.25">
      <c r="A117" s="5">
        <v>3024211</v>
      </c>
      <c r="B117" s="12" t="s">
        <v>9</v>
      </c>
      <c r="C117" s="2">
        <v>847</v>
      </c>
      <c r="D117" s="2" t="s">
        <v>136</v>
      </c>
      <c r="E117" s="13">
        <f t="shared" si="2"/>
        <v>10807.72</v>
      </c>
      <c r="F117" s="17">
        <v>4253.4799999999996</v>
      </c>
      <c r="G117" s="13">
        <f t="shared" si="3"/>
        <v>15061.199999999999</v>
      </c>
    </row>
    <row r="118" spans="1:7" x14ac:dyDescent="0.25">
      <c r="A118" s="5">
        <v>3024210</v>
      </c>
      <c r="B118" s="12" t="s">
        <v>11</v>
      </c>
      <c r="C118" s="2">
        <v>920</v>
      </c>
      <c r="D118" s="2" t="s">
        <v>136</v>
      </c>
      <c r="E118" s="13">
        <f t="shared" si="2"/>
        <v>11739.199999999999</v>
      </c>
      <c r="F118" s="17">
        <v>4253.4799999999996</v>
      </c>
      <c r="G118" s="13">
        <f t="shared" si="3"/>
        <v>15992.679999999998</v>
      </c>
    </row>
    <row r="119" spans="1:7" x14ac:dyDescent="0.25">
      <c r="A119" s="5">
        <v>3024212</v>
      </c>
      <c r="B119" s="12" t="s">
        <v>13</v>
      </c>
      <c r="C119" s="2">
        <v>1422</v>
      </c>
      <c r="D119" s="2" t="s">
        <v>136</v>
      </c>
      <c r="E119" s="13">
        <f t="shared" si="2"/>
        <v>18144.72</v>
      </c>
      <c r="F119" s="17">
        <v>4253.4799999999996</v>
      </c>
      <c r="G119" s="13">
        <f t="shared" si="3"/>
        <v>22398.2</v>
      </c>
    </row>
    <row r="120" spans="1:7" x14ac:dyDescent="0.25">
      <c r="A120" s="5">
        <v>3025409</v>
      </c>
      <c r="B120" s="12" t="s">
        <v>16</v>
      </c>
      <c r="C120" s="2">
        <v>640</v>
      </c>
      <c r="D120" s="2" t="s">
        <v>136</v>
      </c>
      <c r="E120" s="13">
        <f t="shared" si="2"/>
        <v>8166.4</v>
      </c>
      <c r="F120" s="17">
        <v>4253.4799999999996</v>
      </c>
      <c r="G120" s="13">
        <f t="shared" si="3"/>
        <v>12419.88</v>
      </c>
    </row>
    <row r="121" spans="1:7" x14ac:dyDescent="0.25">
      <c r="A121" s="5">
        <v>3024014</v>
      </c>
      <c r="B121" s="12" t="s">
        <v>17</v>
      </c>
      <c r="C121" s="2">
        <v>576</v>
      </c>
      <c r="D121" s="2" t="s">
        <v>136</v>
      </c>
      <c r="E121" s="13">
        <f t="shared" si="2"/>
        <v>7349.76</v>
      </c>
      <c r="F121" s="17">
        <v>4253.4799999999996</v>
      </c>
      <c r="G121" s="13">
        <f t="shared" si="3"/>
        <v>11603.24</v>
      </c>
    </row>
    <row r="122" spans="1:7" x14ac:dyDescent="0.25">
      <c r="A122" s="5">
        <v>3025400</v>
      </c>
      <c r="B122" s="12" t="s">
        <v>18</v>
      </c>
      <c r="C122" s="2">
        <v>1219</v>
      </c>
      <c r="D122" s="2" t="s">
        <v>136</v>
      </c>
      <c r="E122" s="13">
        <f t="shared" si="2"/>
        <v>15554.44</v>
      </c>
      <c r="F122" s="17">
        <v>4253.4799999999996</v>
      </c>
      <c r="G122" s="13">
        <f t="shared" si="3"/>
        <v>19807.919999999998</v>
      </c>
    </row>
    <row r="123" spans="1:7" x14ac:dyDescent="0.25">
      <c r="A123" s="5">
        <v>3025402</v>
      </c>
      <c r="B123" s="12" t="s">
        <v>22</v>
      </c>
      <c r="C123" s="2">
        <v>1679</v>
      </c>
      <c r="D123" s="2" t="s">
        <v>136</v>
      </c>
      <c r="E123" s="13">
        <f t="shared" si="2"/>
        <v>21424.04</v>
      </c>
      <c r="F123" s="17">
        <v>4253.4799999999996</v>
      </c>
      <c r="G123" s="13">
        <f t="shared" si="3"/>
        <v>25677.52</v>
      </c>
    </row>
    <row r="124" spans="1:7" x14ac:dyDescent="0.25">
      <c r="A124" s="5">
        <v>3024208</v>
      </c>
      <c r="B124" s="12" t="s">
        <v>27</v>
      </c>
      <c r="C124" s="2">
        <v>1051</v>
      </c>
      <c r="D124" s="2" t="s">
        <v>136</v>
      </c>
      <c r="E124" s="13">
        <f t="shared" si="2"/>
        <v>13410.76</v>
      </c>
      <c r="F124" s="17">
        <v>4253.4799999999996</v>
      </c>
      <c r="G124" s="13">
        <f t="shared" si="3"/>
        <v>17664.239999999998</v>
      </c>
    </row>
    <row r="125" spans="1:7" x14ac:dyDescent="0.25">
      <c r="A125" s="5">
        <v>3025401</v>
      </c>
      <c r="B125" s="12" t="s">
        <v>28</v>
      </c>
      <c r="C125" s="2">
        <v>1283</v>
      </c>
      <c r="D125" s="2" t="s">
        <v>136</v>
      </c>
      <c r="E125" s="13">
        <f t="shared" si="2"/>
        <v>16371.08</v>
      </c>
      <c r="F125" s="17">
        <v>4253.4799999999996</v>
      </c>
      <c r="G125" s="13">
        <f t="shared" si="3"/>
        <v>20624.559999999998</v>
      </c>
    </row>
    <row r="126" spans="1:7" x14ac:dyDescent="0.25">
      <c r="A126" s="5">
        <v>3024011</v>
      </c>
      <c r="B126" s="12" t="s">
        <v>31</v>
      </c>
      <c r="C126" s="2">
        <v>483</v>
      </c>
      <c r="D126" s="2" t="s">
        <v>136</v>
      </c>
      <c r="E126" s="13">
        <f t="shared" si="2"/>
        <v>6163.08</v>
      </c>
      <c r="F126" s="17">
        <v>4253.4799999999996</v>
      </c>
      <c r="G126" s="13">
        <f t="shared" si="3"/>
        <v>10416.56</v>
      </c>
    </row>
    <row r="127" spans="1:7" x14ac:dyDescent="0.25">
      <c r="A127" s="5">
        <v>3024000</v>
      </c>
      <c r="B127" s="12" t="s">
        <v>32</v>
      </c>
      <c r="C127" s="2">
        <v>726</v>
      </c>
      <c r="D127" s="2" t="s">
        <v>136</v>
      </c>
      <c r="E127" s="13">
        <f t="shared" si="2"/>
        <v>9263.76</v>
      </c>
      <c r="F127" s="17">
        <v>4253.4799999999996</v>
      </c>
      <c r="G127" s="13">
        <f t="shared" si="3"/>
        <v>13517.24</v>
      </c>
    </row>
    <row r="128" spans="1:7" x14ac:dyDescent="0.25">
      <c r="A128" s="5">
        <v>3024001</v>
      </c>
      <c r="B128" s="12" t="s">
        <v>34</v>
      </c>
      <c r="C128" s="2">
        <v>801</v>
      </c>
      <c r="D128" s="2" t="s">
        <v>136</v>
      </c>
      <c r="E128" s="13">
        <f t="shared" si="2"/>
        <v>10220.76</v>
      </c>
      <c r="F128" s="17">
        <v>4253.4799999999996</v>
      </c>
      <c r="G128" s="13">
        <f t="shared" si="3"/>
        <v>14474.24</v>
      </c>
    </row>
    <row r="129" spans="1:7" x14ac:dyDescent="0.25">
      <c r="A129" s="5">
        <v>3024215</v>
      </c>
      <c r="B129" s="12" t="s">
        <v>35</v>
      </c>
      <c r="C129" s="2">
        <v>1356</v>
      </c>
      <c r="D129" s="2" t="s">
        <v>136</v>
      </c>
      <c r="E129" s="13">
        <f t="shared" si="2"/>
        <v>17302.560000000001</v>
      </c>
      <c r="F129" s="17">
        <v>4253.4799999999996</v>
      </c>
      <c r="G129" s="13">
        <f t="shared" si="3"/>
        <v>21556.04</v>
      </c>
    </row>
    <row r="130" spans="1:7" x14ac:dyDescent="0.25">
      <c r="A130" s="5">
        <v>3024752</v>
      </c>
      <c r="B130" s="12" t="s">
        <v>36</v>
      </c>
      <c r="C130" s="2">
        <v>803</v>
      </c>
      <c r="D130" s="2" t="s">
        <v>136</v>
      </c>
      <c r="E130" s="13">
        <f t="shared" si="2"/>
        <v>10246.280000000001</v>
      </c>
      <c r="F130" s="17">
        <v>4253.4799999999996</v>
      </c>
      <c r="G130" s="13">
        <f t="shared" si="3"/>
        <v>14499.76</v>
      </c>
    </row>
    <row r="131" spans="1:7" x14ac:dyDescent="0.25">
      <c r="A131" s="5">
        <v>3024010</v>
      </c>
      <c r="B131" s="12" t="s">
        <v>38</v>
      </c>
      <c r="C131" s="2">
        <v>676</v>
      </c>
      <c r="D131" s="2" t="s">
        <v>136</v>
      </c>
      <c r="E131" s="13">
        <f t="shared" si="2"/>
        <v>8625.76</v>
      </c>
      <c r="F131" s="17">
        <v>4253.4799999999996</v>
      </c>
      <c r="G131" s="13">
        <f t="shared" si="3"/>
        <v>12879.24</v>
      </c>
    </row>
    <row r="132" spans="1:7" x14ac:dyDescent="0.25">
      <c r="A132" s="5">
        <v>3024012</v>
      </c>
      <c r="B132" s="12" t="s">
        <v>40</v>
      </c>
      <c r="C132" s="2">
        <v>754</v>
      </c>
      <c r="D132" s="2" t="s">
        <v>136</v>
      </c>
      <c r="E132" s="13">
        <f t="shared" ref="E132" si="4">$E$1*C132</f>
        <v>9621.0399999999991</v>
      </c>
      <c r="F132" s="17">
        <v>4253.4799999999996</v>
      </c>
      <c r="G132" s="13">
        <f t="shared" ref="G132:G133" si="5">E132+F132</f>
        <v>13874.519999999999</v>
      </c>
    </row>
    <row r="133" spans="1:7" x14ac:dyDescent="0.25">
      <c r="A133" s="9"/>
      <c r="B133" s="10"/>
      <c r="C133" s="2">
        <f>SUM(C3:C132)</f>
        <v>60258</v>
      </c>
      <c r="D133" s="9"/>
      <c r="E133" s="14">
        <f>SUM(E3:E132)</f>
        <v>768892.08000000019</v>
      </c>
      <c r="F133" s="14">
        <f>SUM(F3:F132)</f>
        <v>552952.39999999898</v>
      </c>
      <c r="G133" s="14">
        <f t="shared" si="5"/>
        <v>1321844.4799999991</v>
      </c>
    </row>
    <row r="135" spans="1:7" x14ac:dyDescent="0.25">
      <c r="E135" s="18"/>
      <c r="F135" s="18"/>
      <c r="G135" s="13"/>
    </row>
    <row r="137" spans="1:7" x14ac:dyDescent="0.25">
      <c r="E137" s="18"/>
      <c r="F137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abSelected="1" workbookViewId="0">
      <selection activeCell="F6" sqref="F5:F6"/>
    </sheetView>
  </sheetViews>
  <sheetFormatPr defaultRowHeight="15" x14ac:dyDescent="0.25"/>
  <cols>
    <col min="2" max="2" width="44.28515625" style="8" bestFit="1" customWidth="1"/>
    <col min="3" max="3" width="18.7109375" customWidth="1"/>
  </cols>
  <sheetData>
    <row r="1" spans="1:3" x14ac:dyDescent="0.25">
      <c r="A1" s="3"/>
      <c r="B1" s="6"/>
      <c r="C1" s="16"/>
    </row>
    <row r="2" spans="1:3" x14ac:dyDescent="0.25">
      <c r="A2" s="20" t="s">
        <v>132</v>
      </c>
      <c r="B2" s="24" t="s">
        <v>0</v>
      </c>
      <c r="C2" s="21" t="s">
        <v>142</v>
      </c>
    </row>
    <row r="3" spans="1:3" x14ac:dyDescent="0.25">
      <c r="A3" s="22">
        <v>3023521</v>
      </c>
      <c r="B3" s="23" t="s">
        <v>112</v>
      </c>
      <c r="C3" s="25">
        <v>24356.92</v>
      </c>
    </row>
    <row r="4" spans="1:3" x14ac:dyDescent="0.25">
      <c r="A4" s="5">
        <v>3026905</v>
      </c>
      <c r="B4" s="11" t="s">
        <v>21</v>
      </c>
      <c r="C4" s="25">
        <v>26015.72</v>
      </c>
    </row>
    <row r="5" spans="1:3" x14ac:dyDescent="0.25">
      <c r="A5" s="5">
        <v>3026906</v>
      </c>
      <c r="B5" s="11" t="s">
        <v>41</v>
      </c>
      <c r="C5" s="25">
        <v>24982.16</v>
      </c>
    </row>
    <row r="6" spans="1:3" x14ac:dyDescent="0.25">
      <c r="A6" s="5">
        <v>3021000</v>
      </c>
      <c r="B6" s="11" t="s">
        <v>51</v>
      </c>
      <c r="C6" s="25">
        <v>6161.16</v>
      </c>
    </row>
    <row r="7" spans="1:3" x14ac:dyDescent="0.25">
      <c r="A7" s="5">
        <v>3021001</v>
      </c>
      <c r="B7" s="11" t="s">
        <v>74</v>
      </c>
      <c r="C7" s="25">
        <v>6097.36</v>
      </c>
    </row>
    <row r="8" spans="1:3" x14ac:dyDescent="0.25">
      <c r="A8" s="5">
        <v>3021002</v>
      </c>
      <c r="B8" s="11" t="s">
        <v>92</v>
      </c>
      <c r="C8" s="25">
        <v>6059.08</v>
      </c>
    </row>
    <row r="9" spans="1:3" x14ac:dyDescent="0.25">
      <c r="A9" s="5">
        <v>3021003</v>
      </c>
      <c r="B9" s="11" t="s">
        <v>111</v>
      </c>
      <c r="C9" s="25">
        <v>6237.72</v>
      </c>
    </row>
    <row r="10" spans="1:3" x14ac:dyDescent="0.25">
      <c r="A10" s="5">
        <v>3021102</v>
      </c>
      <c r="B10" s="11" t="s">
        <v>94</v>
      </c>
      <c r="C10" s="25">
        <v>5255.2</v>
      </c>
    </row>
    <row r="11" spans="1:3" x14ac:dyDescent="0.25">
      <c r="A11" s="5">
        <v>3021100</v>
      </c>
      <c r="B11" s="11" t="s">
        <v>124</v>
      </c>
      <c r="C11" s="25">
        <v>5995.28</v>
      </c>
    </row>
    <row r="12" spans="1:3" x14ac:dyDescent="0.25">
      <c r="A12" s="5">
        <v>3023520</v>
      </c>
      <c r="B12" s="11" t="s">
        <v>42</v>
      </c>
      <c r="C12" s="25">
        <v>10359.200000000001</v>
      </c>
    </row>
    <row r="13" spans="1:3" x14ac:dyDescent="0.25">
      <c r="A13" s="5">
        <v>3023317</v>
      </c>
      <c r="B13" s="11" t="s">
        <v>43</v>
      </c>
      <c r="C13" s="25">
        <v>8075.16</v>
      </c>
    </row>
    <row r="14" spans="1:3" x14ac:dyDescent="0.25">
      <c r="A14" s="5">
        <v>3023300</v>
      </c>
      <c r="B14" s="11" t="s">
        <v>44</v>
      </c>
      <c r="C14" s="25">
        <v>7181.96</v>
      </c>
    </row>
    <row r="15" spans="1:3" x14ac:dyDescent="0.25">
      <c r="A15" s="5">
        <v>3023514</v>
      </c>
      <c r="B15" s="11" t="s">
        <v>45</v>
      </c>
      <c r="C15" s="25">
        <v>7641.32</v>
      </c>
    </row>
    <row r="16" spans="1:3" x14ac:dyDescent="0.25">
      <c r="A16" s="5">
        <v>3022002</v>
      </c>
      <c r="B16" s="11" t="s">
        <v>46</v>
      </c>
      <c r="C16" s="25">
        <v>10856.84</v>
      </c>
    </row>
    <row r="17" spans="1:3" x14ac:dyDescent="0.25">
      <c r="A17" s="5">
        <v>3022079</v>
      </c>
      <c r="B17" s="11" t="s">
        <v>47</v>
      </c>
      <c r="C17" s="25">
        <v>11277.92</v>
      </c>
    </row>
    <row r="18" spans="1:3" x14ac:dyDescent="0.25">
      <c r="A18" s="5">
        <v>3023524</v>
      </c>
      <c r="B18" s="11" t="s">
        <v>48</v>
      </c>
      <c r="C18" s="25">
        <v>7666.84</v>
      </c>
    </row>
    <row r="19" spans="1:3" x14ac:dyDescent="0.25">
      <c r="A19" s="5">
        <v>3022003</v>
      </c>
      <c r="B19" s="11" t="s">
        <v>49</v>
      </c>
      <c r="C19" s="25">
        <v>9976.4</v>
      </c>
    </row>
    <row r="20" spans="1:3" x14ac:dyDescent="0.25">
      <c r="A20" s="5">
        <v>3023511</v>
      </c>
      <c r="B20" s="11" t="s">
        <v>50</v>
      </c>
      <c r="C20" s="25">
        <v>10831.32</v>
      </c>
    </row>
    <row r="21" spans="1:3" x14ac:dyDescent="0.25">
      <c r="A21" s="5">
        <v>3022008</v>
      </c>
      <c r="B21" s="11" t="s">
        <v>52</v>
      </c>
      <c r="C21" s="25">
        <v>8993.880000000001</v>
      </c>
    </row>
    <row r="22" spans="1:3" x14ac:dyDescent="0.25">
      <c r="A22" s="5">
        <v>3022007</v>
      </c>
      <c r="B22" s="11" t="s">
        <v>53</v>
      </c>
      <c r="C22" s="25">
        <v>9568.08</v>
      </c>
    </row>
    <row r="23" spans="1:3" x14ac:dyDescent="0.25">
      <c r="A23" s="5">
        <v>3022009</v>
      </c>
      <c r="B23" s="11" t="s">
        <v>54</v>
      </c>
      <c r="C23" s="25">
        <v>10767.52</v>
      </c>
    </row>
    <row r="24" spans="1:3" x14ac:dyDescent="0.25">
      <c r="A24" s="5">
        <v>3022067</v>
      </c>
      <c r="B24" s="11" t="s">
        <v>55</v>
      </c>
      <c r="C24" s="25">
        <v>7985.84</v>
      </c>
    </row>
    <row r="25" spans="1:3" x14ac:dyDescent="0.25">
      <c r="A25" s="5">
        <v>3023302</v>
      </c>
      <c r="B25" s="11" t="s">
        <v>56</v>
      </c>
      <c r="C25" s="25">
        <v>7960.32</v>
      </c>
    </row>
    <row r="26" spans="1:3" x14ac:dyDescent="0.25">
      <c r="A26" s="5">
        <v>3022011</v>
      </c>
      <c r="B26" s="11" t="s">
        <v>57</v>
      </c>
      <c r="C26" s="25">
        <v>7666.84</v>
      </c>
    </row>
    <row r="27" spans="1:3" x14ac:dyDescent="0.25">
      <c r="A27" s="5">
        <v>3022014</v>
      </c>
      <c r="B27" s="11" t="s">
        <v>58</v>
      </c>
      <c r="C27" s="25">
        <v>13957.52</v>
      </c>
    </row>
    <row r="28" spans="1:3" x14ac:dyDescent="0.25">
      <c r="A28" s="5">
        <v>3022015</v>
      </c>
      <c r="B28" s="11" t="s">
        <v>59</v>
      </c>
      <c r="C28" s="25">
        <v>8138.96</v>
      </c>
    </row>
    <row r="29" spans="1:3" x14ac:dyDescent="0.25">
      <c r="A29" s="5">
        <v>3022016</v>
      </c>
      <c r="B29" s="11" t="s">
        <v>60</v>
      </c>
      <c r="C29" s="25">
        <v>7679.6</v>
      </c>
    </row>
    <row r="30" spans="1:3" x14ac:dyDescent="0.25">
      <c r="A30" s="5">
        <v>3022017</v>
      </c>
      <c r="B30" s="11" t="s">
        <v>61</v>
      </c>
      <c r="C30" s="25">
        <v>10142.279999999999</v>
      </c>
    </row>
    <row r="31" spans="1:3" x14ac:dyDescent="0.25">
      <c r="A31" s="5">
        <v>3022073</v>
      </c>
      <c r="B31" s="11" t="s">
        <v>62</v>
      </c>
      <c r="C31" s="25">
        <v>12936.720000000001</v>
      </c>
    </row>
    <row r="32" spans="1:3" x14ac:dyDescent="0.25">
      <c r="A32" s="5">
        <v>3022019</v>
      </c>
      <c r="B32" s="11" t="s">
        <v>63</v>
      </c>
      <c r="C32" s="25">
        <v>8138.96</v>
      </c>
    </row>
    <row r="33" spans="1:3" x14ac:dyDescent="0.25">
      <c r="A33" s="5">
        <v>3022021</v>
      </c>
      <c r="B33" s="11" t="s">
        <v>64</v>
      </c>
      <c r="C33" s="25">
        <v>11226.880000000001</v>
      </c>
    </row>
    <row r="34" spans="1:3" x14ac:dyDescent="0.25">
      <c r="A34" s="5">
        <v>3022023</v>
      </c>
      <c r="B34" s="11" t="s">
        <v>65</v>
      </c>
      <c r="C34" s="25">
        <v>11801.08</v>
      </c>
    </row>
    <row r="35" spans="1:3" x14ac:dyDescent="0.25">
      <c r="A35" s="5">
        <v>3022024</v>
      </c>
      <c r="B35" s="11" t="s">
        <v>66</v>
      </c>
      <c r="C35" s="25">
        <v>8457.9599999999991</v>
      </c>
    </row>
    <row r="36" spans="1:3" x14ac:dyDescent="0.25">
      <c r="A36" s="5">
        <v>3022025</v>
      </c>
      <c r="B36" s="11" t="s">
        <v>68</v>
      </c>
      <c r="C36" s="25">
        <v>9057.68</v>
      </c>
    </row>
    <row r="37" spans="1:3" x14ac:dyDescent="0.25">
      <c r="A37" s="5">
        <v>3022026</v>
      </c>
      <c r="B37" s="11" t="s">
        <v>70</v>
      </c>
      <c r="C37" s="25">
        <v>11762.8</v>
      </c>
    </row>
    <row r="38" spans="1:3" x14ac:dyDescent="0.25">
      <c r="A38" s="5">
        <v>3022028</v>
      </c>
      <c r="B38" s="11" t="s">
        <v>71</v>
      </c>
      <c r="C38" s="25">
        <v>7973.08</v>
      </c>
    </row>
    <row r="39" spans="1:3" x14ac:dyDescent="0.25">
      <c r="A39" s="5">
        <v>3022027</v>
      </c>
      <c r="B39" s="11" t="s">
        <v>72</v>
      </c>
      <c r="C39" s="25">
        <v>9478.76</v>
      </c>
    </row>
    <row r="40" spans="1:3" x14ac:dyDescent="0.25">
      <c r="A40" s="5">
        <v>3022029</v>
      </c>
      <c r="B40" s="11" t="s">
        <v>73</v>
      </c>
      <c r="C40" s="25">
        <v>10907.880000000001</v>
      </c>
    </row>
    <row r="41" spans="1:3" x14ac:dyDescent="0.25">
      <c r="A41" s="5">
        <v>3023516</v>
      </c>
      <c r="B41" s="11" t="s">
        <v>75</v>
      </c>
      <c r="C41" s="25">
        <v>7922.04</v>
      </c>
    </row>
    <row r="42" spans="1:3" x14ac:dyDescent="0.25">
      <c r="A42" s="5">
        <v>3022031</v>
      </c>
      <c r="B42" s="11" t="s">
        <v>76</v>
      </c>
      <c r="C42" s="25">
        <v>7552</v>
      </c>
    </row>
    <row r="43" spans="1:3" x14ac:dyDescent="0.25">
      <c r="A43" s="5">
        <v>3022032</v>
      </c>
      <c r="B43" s="11" t="s">
        <v>77</v>
      </c>
      <c r="C43" s="25">
        <v>10907.880000000001</v>
      </c>
    </row>
    <row r="44" spans="1:3" x14ac:dyDescent="0.25">
      <c r="A44" s="5">
        <v>3023304</v>
      </c>
      <c r="B44" s="11" t="s">
        <v>78</v>
      </c>
      <c r="C44" s="25">
        <v>7679.6</v>
      </c>
    </row>
    <row r="45" spans="1:3" x14ac:dyDescent="0.25">
      <c r="A45" s="5">
        <v>3022036</v>
      </c>
      <c r="B45" s="11" t="s">
        <v>80</v>
      </c>
      <c r="C45" s="25">
        <v>8470.7199999999993</v>
      </c>
    </row>
    <row r="46" spans="1:3" x14ac:dyDescent="0.25">
      <c r="A46" s="5">
        <v>3022037</v>
      </c>
      <c r="B46" s="11" t="s">
        <v>81</v>
      </c>
      <c r="C46" s="25">
        <v>8662.119999999999</v>
      </c>
    </row>
    <row r="47" spans="1:3" x14ac:dyDescent="0.25">
      <c r="A47" s="5">
        <v>3023523</v>
      </c>
      <c r="B47" s="11" t="s">
        <v>83</v>
      </c>
      <c r="C47" s="25">
        <v>13536.44</v>
      </c>
    </row>
    <row r="48" spans="1:3" x14ac:dyDescent="0.25">
      <c r="A48" s="5">
        <v>3025948</v>
      </c>
      <c r="B48" s="11" t="s">
        <v>84</v>
      </c>
      <c r="C48" s="25">
        <v>7896.52</v>
      </c>
    </row>
    <row r="49" spans="1:3" x14ac:dyDescent="0.25">
      <c r="A49" s="5">
        <v>3025949</v>
      </c>
      <c r="B49" s="11" t="s">
        <v>85</v>
      </c>
      <c r="C49" s="25">
        <v>10359.200000000001</v>
      </c>
    </row>
    <row r="50" spans="1:3" x14ac:dyDescent="0.25">
      <c r="A50" s="5">
        <v>3023513</v>
      </c>
      <c r="B50" s="11" t="s">
        <v>87</v>
      </c>
      <c r="C50" s="25">
        <v>10525.08</v>
      </c>
    </row>
    <row r="51" spans="1:3" x14ac:dyDescent="0.25">
      <c r="A51" s="5">
        <v>3023305</v>
      </c>
      <c r="B51" s="11" t="s">
        <v>88</v>
      </c>
      <c r="C51" s="25">
        <v>6914</v>
      </c>
    </row>
    <row r="52" spans="1:3" x14ac:dyDescent="0.25">
      <c r="A52" s="5">
        <v>3022042</v>
      </c>
      <c r="B52" s="11" t="s">
        <v>89</v>
      </c>
      <c r="C52" s="25">
        <v>10423</v>
      </c>
    </row>
    <row r="53" spans="1:3" x14ac:dyDescent="0.25">
      <c r="A53" s="5">
        <v>3022044</v>
      </c>
      <c r="B53" s="11" t="s">
        <v>90</v>
      </c>
      <c r="C53" s="25">
        <v>9478.76</v>
      </c>
    </row>
    <row r="54" spans="1:3" x14ac:dyDescent="0.25">
      <c r="A54" s="5">
        <v>3022043</v>
      </c>
      <c r="B54" s="11" t="s">
        <v>91</v>
      </c>
      <c r="C54" s="25">
        <v>10703.720000000001</v>
      </c>
    </row>
    <row r="55" spans="1:3" x14ac:dyDescent="0.25">
      <c r="A55" s="5">
        <v>3022053</v>
      </c>
      <c r="B55" s="11" t="s">
        <v>93</v>
      </c>
      <c r="C55" s="25">
        <v>7896.52</v>
      </c>
    </row>
    <row r="56" spans="1:3" x14ac:dyDescent="0.25">
      <c r="A56" s="5">
        <v>3022045</v>
      </c>
      <c r="B56" s="11" t="s">
        <v>95</v>
      </c>
      <c r="C56" s="25">
        <v>8241.0400000000009</v>
      </c>
    </row>
    <row r="57" spans="1:3" x14ac:dyDescent="0.25">
      <c r="A57" s="5">
        <v>3025201</v>
      </c>
      <c r="B57" s="11" t="s">
        <v>98</v>
      </c>
      <c r="C57" s="25">
        <v>10027.439999999999</v>
      </c>
    </row>
    <row r="58" spans="1:3" x14ac:dyDescent="0.25">
      <c r="A58" s="5">
        <v>3023501</v>
      </c>
      <c r="B58" s="11" t="s">
        <v>99</v>
      </c>
      <c r="C58" s="25">
        <v>7781.68</v>
      </c>
    </row>
    <row r="59" spans="1:3" x14ac:dyDescent="0.25">
      <c r="A59" s="5">
        <v>3022078</v>
      </c>
      <c r="B59" s="11" t="s">
        <v>100</v>
      </c>
      <c r="C59" s="25">
        <v>9453.24</v>
      </c>
    </row>
    <row r="60" spans="1:3" x14ac:dyDescent="0.25">
      <c r="A60" s="5">
        <v>3022071</v>
      </c>
      <c r="B60" s="11" t="s">
        <v>101</v>
      </c>
      <c r="C60" s="25">
        <v>7960.32</v>
      </c>
    </row>
    <row r="61" spans="1:3" x14ac:dyDescent="0.25">
      <c r="A61" s="5">
        <v>3022072</v>
      </c>
      <c r="B61" s="11" t="s">
        <v>102</v>
      </c>
      <c r="C61" s="25">
        <v>9147</v>
      </c>
    </row>
    <row r="62" spans="1:3" x14ac:dyDescent="0.25">
      <c r="A62" s="5">
        <v>3023512</v>
      </c>
      <c r="B62" s="11" t="s">
        <v>103</v>
      </c>
      <c r="C62" s="25">
        <v>9950.880000000001</v>
      </c>
    </row>
    <row r="63" spans="1:3" x14ac:dyDescent="0.25">
      <c r="A63" s="5">
        <v>3023510</v>
      </c>
      <c r="B63" s="11" t="s">
        <v>104</v>
      </c>
      <c r="C63" s="25">
        <v>10052.959999999999</v>
      </c>
    </row>
    <row r="64" spans="1:3" x14ac:dyDescent="0.25">
      <c r="A64" s="5">
        <v>3023502</v>
      </c>
      <c r="B64" s="11" t="s">
        <v>105</v>
      </c>
      <c r="C64" s="25">
        <v>10142.279999999999</v>
      </c>
    </row>
    <row r="65" spans="1:3" x14ac:dyDescent="0.25">
      <c r="A65" s="5">
        <v>3023315</v>
      </c>
      <c r="B65" s="11" t="s">
        <v>106</v>
      </c>
      <c r="C65" s="25">
        <v>7654.08</v>
      </c>
    </row>
    <row r="66" spans="1:3" x14ac:dyDescent="0.25">
      <c r="A66" s="5">
        <v>3023504</v>
      </c>
      <c r="B66" s="11" t="s">
        <v>107</v>
      </c>
      <c r="C66" s="25">
        <v>10767.52</v>
      </c>
    </row>
    <row r="67" spans="1:3" x14ac:dyDescent="0.25">
      <c r="A67" s="5">
        <v>3023307</v>
      </c>
      <c r="B67" s="11" t="s">
        <v>108</v>
      </c>
      <c r="C67" s="25">
        <v>7922.04</v>
      </c>
    </row>
    <row r="68" spans="1:3" x14ac:dyDescent="0.25">
      <c r="A68" s="5">
        <v>3023309</v>
      </c>
      <c r="B68" s="11" t="s">
        <v>109</v>
      </c>
      <c r="C68" s="25">
        <v>8036.88</v>
      </c>
    </row>
    <row r="69" spans="1:3" x14ac:dyDescent="0.25">
      <c r="A69" s="5">
        <v>3023509</v>
      </c>
      <c r="B69" s="11" t="s">
        <v>110</v>
      </c>
      <c r="C69" s="25">
        <v>11507.599999999999</v>
      </c>
    </row>
    <row r="70" spans="1:3" x14ac:dyDescent="0.25">
      <c r="A70" s="5">
        <v>3023311</v>
      </c>
      <c r="B70" s="11" t="s">
        <v>113</v>
      </c>
      <c r="C70" s="25">
        <v>10793.04</v>
      </c>
    </row>
    <row r="71" spans="1:3" x14ac:dyDescent="0.25">
      <c r="A71" s="5">
        <v>3023312</v>
      </c>
      <c r="B71" s="11" t="s">
        <v>114</v>
      </c>
      <c r="C71" s="25">
        <v>7705.12</v>
      </c>
    </row>
    <row r="72" spans="1:3" x14ac:dyDescent="0.25">
      <c r="A72" s="5">
        <v>3023314</v>
      </c>
      <c r="B72" s="11" t="s">
        <v>116</v>
      </c>
      <c r="C72" s="25">
        <v>7628.5599999999995</v>
      </c>
    </row>
    <row r="73" spans="1:3" x14ac:dyDescent="0.25">
      <c r="A73" s="5">
        <v>3023313</v>
      </c>
      <c r="B73" s="11" t="s">
        <v>117</v>
      </c>
      <c r="C73" s="25">
        <v>7641.32</v>
      </c>
    </row>
    <row r="74" spans="1:3" x14ac:dyDescent="0.25">
      <c r="A74" s="5">
        <v>3023506</v>
      </c>
      <c r="B74" s="11" t="s">
        <v>118</v>
      </c>
      <c r="C74" s="25">
        <v>8623.84</v>
      </c>
    </row>
    <row r="75" spans="1:3" x14ac:dyDescent="0.25">
      <c r="A75" s="5">
        <v>3023507</v>
      </c>
      <c r="B75" s="11" t="s">
        <v>120</v>
      </c>
      <c r="C75" s="25">
        <v>7245.76</v>
      </c>
    </row>
    <row r="76" spans="1:3" x14ac:dyDescent="0.25">
      <c r="A76" s="5">
        <v>3022070</v>
      </c>
      <c r="B76" s="11" t="s">
        <v>121</v>
      </c>
      <c r="C76" s="25">
        <v>8202.76</v>
      </c>
    </row>
    <row r="77" spans="1:3" x14ac:dyDescent="0.25">
      <c r="A77" s="5">
        <v>3023500</v>
      </c>
      <c r="B77" s="11" t="s">
        <v>122</v>
      </c>
      <c r="C77" s="25">
        <v>6977.8</v>
      </c>
    </row>
    <row r="78" spans="1:3" x14ac:dyDescent="0.25">
      <c r="A78" s="5">
        <v>3022077</v>
      </c>
      <c r="B78" s="11" t="s">
        <v>123</v>
      </c>
      <c r="C78" s="25">
        <v>17606.879999999997</v>
      </c>
    </row>
    <row r="79" spans="1:3" x14ac:dyDescent="0.25">
      <c r="A79" s="5">
        <v>3023316</v>
      </c>
      <c r="B79" s="11" t="s">
        <v>125</v>
      </c>
      <c r="C79" s="25">
        <v>7705.12</v>
      </c>
    </row>
    <row r="80" spans="1:3" x14ac:dyDescent="0.25">
      <c r="A80" s="5">
        <v>3022055</v>
      </c>
      <c r="B80" s="11" t="s">
        <v>126</v>
      </c>
      <c r="C80" s="25">
        <v>7717.88</v>
      </c>
    </row>
    <row r="81" spans="1:3" x14ac:dyDescent="0.25">
      <c r="A81" s="5">
        <v>3022057</v>
      </c>
      <c r="B81" s="11" t="s">
        <v>127</v>
      </c>
      <c r="C81" s="25">
        <v>11099.279999999999</v>
      </c>
    </row>
    <row r="82" spans="1:3" x14ac:dyDescent="0.25">
      <c r="A82" s="5">
        <v>3022076</v>
      </c>
      <c r="B82" s="11" t="s">
        <v>128</v>
      </c>
      <c r="C82" s="25">
        <v>9797.76</v>
      </c>
    </row>
    <row r="83" spans="1:3" x14ac:dyDescent="0.25">
      <c r="A83" s="5">
        <v>3022060</v>
      </c>
      <c r="B83" s="11" t="s">
        <v>129</v>
      </c>
      <c r="C83" s="25">
        <v>10856.84</v>
      </c>
    </row>
    <row r="84" spans="1:3" x14ac:dyDescent="0.25">
      <c r="A84" s="5">
        <v>3023518</v>
      </c>
      <c r="B84" s="11" t="s">
        <v>130</v>
      </c>
      <c r="C84" s="25">
        <v>10295.4</v>
      </c>
    </row>
    <row r="85" spans="1:3" x14ac:dyDescent="0.25">
      <c r="A85" s="5">
        <v>3022054</v>
      </c>
      <c r="B85" s="11" t="s">
        <v>131</v>
      </c>
      <c r="C85" s="25">
        <v>7641.32</v>
      </c>
    </row>
    <row r="86" spans="1:3" x14ac:dyDescent="0.25">
      <c r="A86" s="5">
        <v>3022020</v>
      </c>
      <c r="B86" s="11" t="s">
        <v>2</v>
      </c>
      <c r="C86" s="25">
        <v>7654.08</v>
      </c>
    </row>
    <row r="87" spans="1:3" x14ac:dyDescent="0.25">
      <c r="A87" s="5">
        <v>3022050</v>
      </c>
      <c r="B87" s="11" t="s">
        <v>5</v>
      </c>
      <c r="C87" s="25">
        <v>8802.48</v>
      </c>
    </row>
    <row r="88" spans="1:3" x14ac:dyDescent="0.25">
      <c r="A88" s="5">
        <v>3023519</v>
      </c>
      <c r="B88" s="11" t="s">
        <v>7</v>
      </c>
      <c r="C88" s="25">
        <v>13906.48</v>
      </c>
    </row>
    <row r="89" spans="1:3" x14ac:dyDescent="0.25">
      <c r="A89" s="5">
        <v>3022010</v>
      </c>
      <c r="B89" s="11" t="s">
        <v>8</v>
      </c>
      <c r="C89" s="25">
        <v>10346.439999999999</v>
      </c>
    </row>
    <row r="90" spans="1:3" x14ac:dyDescent="0.25">
      <c r="A90" s="5">
        <v>3023522</v>
      </c>
      <c r="B90" s="11" t="s">
        <v>10</v>
      </c>
      <c r="C90" s="25">
        <v>9108.7200000000012</v>
      </c>
    </row>
    <row r="91" spans="1:3" x14ac:dyDescent="0.25">
      <c r="A91" s="5">
        <v>3022018</v>
      </c>
      <c r="B91" s="11" t="s">
        <v>12</v>
      </c>
      <c r="C91" s="25">
        <v>9338.4</v>
      </c>
    </row>
    <row r="92" spans="1:3" x14ac:dyDescent="0.25">
      <c r="A92" s="5">
        <v>3022001</v>
      </c>
      <c r="B92" s="11" t="s">
        <v>14</v>
      </c>
      <c r="C92" s="25">
        <v>7462.68</v>
      </c>
    </row>
    <row r="93" spans="1:3" x14ac:dyDescent="0.25">
      <c r="A93" s="5">
        <v>3022030</v>
      </c>
      <c r="B93" s="11" t="s">
        <v>15</v>
      </c>
      <c r="C93" s="25">
        <v>5880.44</v>
      </c>
    </row>
    <row r="94" spans="1:3" x14ac:dyDescent="0.25">
      <c r="A94" s="5">
        <v>3023515</v>
      </c>
      <c r="B94" s="11" t="s">
        <v>19</v>
      </c>
      <c r="C94" s="25">
        <v>7960.32</v>
      </c>
    </row>
    <row r="95" spans="1:3" x14ac:dyDescent="0.25">
      <c r="A95" s="5">
        <v>3022048</v>
      </c>
      <c r="B95" s="11" t="s">
        <v>23</v>
      </c>
      <c r="C95" s="25">
        <v>10448.52</v>
      </c>
    </row>
    <row r="96" spans="1:3" x14ac:dyDescent="0.25">
      <c r="A96" s="5">
        <v>3022038</v>
      </c>
      <c r="B96" s="11" t="s">
        <v>26</v>
      </c>
      <c r="C96" s="25">
        <v>10563.36</v>
      </c>
    </row>
    <row r="97" spans="1:3" x14ac:dyDescent="0.25">
      <c r="A97" s="5">
        <v>3022004</v>
      </c>
      <c r="B97" s="11" t="s">
        <v>29</v>
      </c>
      <c r="C97" s="25">
        <v>7462.68</v>
      </c>
    </row>
    <row r="98" spans="1:3" x14ac:dyDescent="0.25">
      <c r="A98" s="5">
        <v>3022041</v>
      </c>
      <c r="B98" s="11" t="s">
        <v>30</v>
      </c>
      <c r="C98" s="25">
        <v>7577.52</v>
      </c>
    </row>
    <row r="99" spans="1:3" x14ac:dyDescent="0.25">
      <c r="A99" s="5">
        <v>3022051</v>
      </c>
      <c r="B99" s="11" t="s">
        <v>33</v>
      </c>
      <c r="C99" s="25">
        <v>9874.32</v>
      </c>
    </row>
    <row r="100" spans="1:3" x14ac:dyDescent="0.25">
      <c r="A100" s="5">
        <v>3022047</v>
      </c>
      <c r="B100" s="11" t="s">
        <v>37</v>
      </c>
      <c r="C100" s="25">
        <v>10856.84</v>
      </c>
    </row>
    <row r="101" spans="1:3" x14ac:dyDescent="0.25">
      <c r="A101" s="5">
        <v>3022049</v>
      </c>
      <c r="B101" s="11" t="s">
        <v>39</v>
      </c>
      <c r="C101" s="25">
        <v>9044.92</v>
      </c>
    </row>
    <row r="102" spans="1:3" x14ac:dyDescent="0.25">
      <c r="A102" s="5">
        <v>3027010</v>
      </c>
      <c r="B102" s="11" t="s">
        <v>82</v>
      </c>
      <c r="C102" s="25">
        <v>6135.6399999999994</v>
      </c>
    </row>
    <row r="103" spans="1:3" x14ac:dyDescent="0.25">
      <c r="A103" s="5">
        <v>3027005</v>
      </c>
      <c r="B103" s="11" t="s">
        <v>96</v>
      </c>
      <c r="C103" s="25">
        <v>6582.24</v>
      </c>
    </row>
    <row r="104" spans="1:3" x14ac:dyDescent="0.25">
      <c r="A104" s="5">
        <v>3027009</v>
      </c>
      <c r="B104" s="11" t="s">
        <v>97</v>
      </c>
      <c r="C104" s="25">
        <v>7067.12</v>
      </c>
    </row>
    <row r="105" spans="1:3" x14ac:dyDescent="0.25">
      <c r="A105" s="5">
        <v>3026085</v>
      </c>
      <c r="B105" s="11" t="s">
        <v>20</v>
      </c>
      <c r="C105" s="25">
        <v>5561.44</v>
      </c>
    </row>
    <row r="106" spans="1:3" x14ac:dyDescent="0.25">
      <c r="A106" s="5">
        <v>3025950</v>
      </c>
      <c r="B106" s="11" t="s">
        <v>24</v>
      </c>
      <c r="C106" s="25">
        <v>5484.88</v>
      </c>
    </row>
    <row r="107" spans="1:3" x14ac:dyDescent="0.25">
      <c r="A107" s="5">
        <v>3027000</v>
      </c>
      <c r="B107" s="11" t="s">
        <v>25</v>
      </c>
      <c r="C107" s="25">
        <v>7603.04</v>
      </c>
    </row>
    <row r="108" spans="1:3" x14ac:dyDescent="0.25">
      <c r="A108" s="5">
        <v>3025405</v>
      </c>
      <c r="B108" s="11" t="s">
        <v>67</v>
      </c>
      <c r="C108" s="25">
        <v>20528.919999999998</v>
      </c>
    </row>
    <row r="109" spans="1:3" x14ac:dyDescent="0.25">
      <c r="A109" s="5">
        <v>3024003</v>
      </c>
      <c r="B109" s="11" t="s">
        <v>69</v>
      </c>
      <c r="C109" s="25">
        <v>14697.6</v>
      </c>
    </row>
    <row r="110" spans="1:3" x14ac:dyDescent="0.25">
      <c r="A110" s="5">
        <v>3025427</v>
      </c>
      <c r="B110" s="11" t="s">
        <v>79</v>
      </c>
      <c r="C110" s="25">
        <v>21996.32</v>
      </c>
    </row>
    <row r="111" spans="1:3" x14ac:dyDescent="0.25">
      <c r="A111" s="5">
        <v>3024004</v>
      </c>
      <c r="B111" s="11" t="s">
        <v>86</v>
      </c>
      <c r="C111" s="25">
        <v>9555.32</v>
      </c>
    </row>
    <row r="112" spans="1:3" x14ac:dyDescent="0.25">
      <c r="A112" s="5">
        <v>3025404</v>
      </c>
      <c r="B112" s="11" t="s">
        <v>115</v>
      </c>
      <c r="C112" s="25">
        <v>15361.119999999999</v>
      </c>
    </row>
    <row r="113" spans="1:3" x14ac:dyDescent="0.25">
      <c r="A113" s="5">
        <v>3025407</v>
      </c>
      <c r="B113" s="11" t="s">
        <v>119</v>
      </c>
      <c r="C113" s="25">
        <v>20758.599999999999</v>
      </c>
    </row>
    <row r="114" spans="1:3" x14ac:dyDescent="0.25">
      <c r="A114" s="5">
        <v>3024013</v>
      </c>
      <c r="B114" s="11" t="s">
        <v>3</v>
      </c>
      <c r="C114" s="25">
        <v>9504.2799999999988</v>
      </c>
    </row>
    <row r="115" spans="1:3" x14ac:dyDescent="0.25">
      <c r="A115" s="5">
        <v>3025406</v>
      </c>
      <c r="B115" s="11" t="s">
        <v>4</v>
      </c>
      <c r="C115" s="25">
        <v>27674.52</v>
      </c>
    </row>
    <row r="116" spans="1:3" x14ac:dyDescent="0.25">
      <c r="A116" s="5">
        <v>3025408</v>
      </c>
      <c r="B116" s="11" t="s">
        <v>6</v>
      </c>
      <c r="C116" s="25">
        <v>14940.039999999999</v>
      </c>
    </row>
    <row r="117" spans="1:3" x14ac:dyDescent="0.25">
      <c r="A117" s="5">
        <v>3024211</v>
      </c>
      <c r="B117" s="11" t="s">
        <v>9</v>
      </c>
      <c r="C117" s="25">
        <v>15807.72</v>
      </c>
    </row>
    <row r="118" spans="1:3" x14ac:dyDescent="0.25">
      <c r="A118" s="5">
        <v>3024210</v>
      </c>
      <c r="B118" s="11" t="s">
        <v>11</v>
      </c>
      <c r="C118" s="25">
        <v>16739.199999999997</v>
      </c>
    </row>
    <row r="119" spans="1:3" x14ac:dyDescent="0.25">
      <c r="A119" s="5">
        <v>3024212</v>
      </c>
      <c r="B119" s="11" t="s">
        <v>13</v>
      </c>
      <c r="C119" s="25">
        <v>23144.720000000001</v>
      </c>
    </row>
    <row r="120" spans="1:3" x14ac:dyDescent="0.25">
      <c r="A120" s="5">
        <v>3025409</v>
      </c>
      <c r="B120" s="11" t="s">
        <v>16</v>
      </c>
      <c r="C120" s="25">
        <v>13166.4</v>
      </c>
    </row>
    <row r="121" spans="1:3" x14ac:dyDescent="0.25">
      <c r="A121" s="5">
        <v>3024014</v>
      </c>
      <c r="B121" s="11" t="s">
        <v>17</v>
      </c>
      <c r="C121" s="25">
        <v>12349.76</v>
      </c>
    </row>
    <row r="122" spans="1:3" x14ac:dyDescent="0.25">
      <c r="A122" s="5">
        <v>3025400</v>
      </c>
      <c r="B122" s="11" t="s">
        <v>18</v>
      </c>
      <c r="C122" s="25">
        <v>20554.440000000002</v>
      </c>
    </row>
    <row r="123" spans="1:3" x14ac:dyDescent="0.25">
      <c r="A123" s="5">
        <v>3025402</v>
      </c>
      <c r="B123" s="11" t="s">
        <v>22</v>
      </c>
      <c r="C123" s="25">
        <v>26424.04</v>
      </c>
    </row>
    <row r="124" spans="1:3" x14ac:dyDescent="0.25">
      <c r="A124" s="5">
        <v>3024208</v>
      </c>
      <c r="B124" s="11" t="s">
        <v>27</v>
      </c>
      <c r="C124" s="25">
        <v>18410.760000000002</v>
      </c>
    </row>
    <row r="125" spans="1:3" x14ac:dyDescent="0.25">
      <c r="A125" s="5">
        <v>3025401</v>
      </c>
      <c r="B125" s="11" t="s">
        <v>28</v>
      </c>
      <c r="C125" s="25">
        <v>21371.08</v>
      </c>
    </row>
    <row r="126" spans="1:3" x14ac:dyDescent="0.25">
      <c r="A126" s="5">
        <v>3024011</v>
      </c>
      <c r="B126" s="11" t="s">
        <v>31</v>
      </c>
      <c r="C126" s="25">
        <v>11163.08</v>
      </c>
    </row>
    <row r="127" spans="1:3" x14ac:dyDescent="0.25">
      <c r="A127" s="5">
        <v>3024000</v>
      </c>
      <c r="B127" s="11" t="s">
        <v>32</v>
      </c>
      <c r="C127" s="25">
        <v>14263.76</v>
      </c>
    </row>
    <row r="128" spans="1:3" x14ac:dyDescent="0.25">
      <c r="A128" s="5">
        <v>3024001</v>
      </c>
      <c r="B128" s="11" t="s">
        <v>34</v>
      </c>
      <c r="C128" s="25">
        <v>15220.76</v>
      </c>
    </row>
    <row r="129" spans="1:3" x14ac:dyDescent="0.25">
      <c r="A129" s="5">
        <v>3024215</v>
      </c>
      <c r="B129" s="11" t="s">
        <v>35</v>
      </c>
      <c r="C129" s="25">
        <v>22302.560000000001</v>
      </c>
    </row>
    <row r="130" spans="1:3" x14ac:dyDescent="0.25">
      <c r="A130" s="5">
        <v>3024752</v>
      </c>
      <c r="B130" s="11" t="s">
        <v>36</v>
      </c>
      <c r="C130" s="25">
        <v>15246.28</v>
      </c>
    </row>
    <row r="131" spans="1:3" x14ac:dyDescent="0.25">
      <c r="A131" s="5">
        <v>3024010</v>
      </c>
      <c r="B131" s="11" t="s">
        <v>38</v>
      </c>
      <c r="C131" s="25">
        <v>13625.76</v>
      </c>
    </row>
    <row r="132" spans="1:3" x14ac:dyDescent="0.25">
      <c r="A132" s="5">
        <v>3024012</v>
      </c>
      <c r="B132" s="11" t="s">
        <v>40</v>
      </c>
      <c r="C132" s="25">
        <v>14621.039999999999</v>
      </c>
    </row>
    <row r="133" spans="1:3" x14ac:dyDescent="0.25">
      <c r="A133" s="9"/>
      <c r="B133" s="10"/>
      <c r="C133" s="26">
        <f>SUM(C3:C132)</f>
        <v>1418892.0800000003</v>
      </c>
    </row>
    <row r="135" spans="1:3" x14ac:dyDescent="0.25">
      <c r="C135" s="13"/>
    </row>
  </sheetData>
  <autoFilter ref="A2:C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A3" sqref="A3:C42"/>
    </sheetView>
  </sheetViews>
  <sheetFormatPr defaultRowHeight="15" x14ac:dyDescent="0.25"/>
  <cols>
    <col min="2" max="2" width="42.85546875" bestFit="1" customWidth="1"/>
    <col min="3" max="3" width="11.28515625" bestFit="1" customWidth="1"/>
  </cols>
  <sheetData>
    <row r="1" spans="1:3" x14ac:dyDescent="0.25">
      <c r="A1" s="3"/>
      <c r="B1" s="3"/>
      <c r="C1" s="4"/>
    </row>
    <row r="2" spans="1:3" x14ac:dyDescent="0.25">
      <c r="A2" s="1" t="s">
        <v>132</v>
      </c>
      <c r="B2" s="1" t="s">
        <v>0</v>
      </c>
      <c r="C2" s="2" t="s">
        <v>1</v>
      </c>
    </row>
    <row r="3" spans="1:3" x14ac:dyDescent="0.25">
      <c r="A3" s="2">
        <v>3022020</v>
      </c>
      <c r="B3" s="1" t="s">
        <v>2</v>
      </c>
      <c r="C3" s="2">
        <v>208</v>
      </c>
    </row>
    <row r="4" spans="1:3" x14ac:dyDescent="0.25">
      <c r="A4" s="2">
        <v>3024013</v>
      </c>
      <c r="B4" s="1" t="s">
        <v>3</v>
      </c>
      <c r="C4" s="2">
        <v>353</v>
      </c>
    </row>
    <row r="5" spans="1:3" x14ac:dyDescent="0.25">
      <c r="A5" s="2">
        <v>3025406</v>
      </c>
      <c r="B5" s="1" t="s">
        <v>4</v>
      </c>
      <c r="C5" s="2">
        <v>1777</v>
      </c>
    </row>
    <row r="6" spans="1:3" x14ac:dyDescent="0.25">
      <c r="A6" s="2">
        <v>3022050</v>
      </c>
      <c r="B6" s="1" t="s">
        <v>5</v>
      </c>
      <c r="C6" s="2">
        <v>298</v>
      </c>
    </row>
    <row r="7" spans="1:3" x14ac:dyDescent="0.25">
      <c r="A7" s="2">
        <v>3025408</v>
      </c>
      <c r="B7" s="1" t="s">
        <v>6</v>
      </c>
      <c r="C7" s="2">
        <v>779</v>
      </c>
    </row>
    <row r="8" spans="1:3" x14ac:dyDescent="0.25">
      <c r="A8" s="2">
        <v>3023519</v>
      </c>
      <c r="B8" s="1" t="s">
        <v>7</v>
      </c>
      <c r="C8" s="2">
        <v>698</v>
      </c>
    </row>
    <row r="9" spans="1:3" x14ac:dyDescent="0.25">
      <c r="A9" s="2">
        <v>3022010</v>
      </c>
      <c r="B9" s="1" t="s">
        <v>8</v>
      </c>
      <c r="C9" s="2">
        <v>419</v>
      </c>
    </row>
    <row r="10" spans="1:3" x14ac:dyDescent="0.25">
      <c r="A10" s="2">
        <v>3024211</v>
      </c>
      <c r="B10" s="1" t="s">
        <v>9</v>
      </c>
      <c r="C10" s="2">
        <v>847</v>
      </c>
    </row>
    <row r="11" spans="1:3" x14ac:dyDescent="0.25">
      <c r="A11" s="2">
        <v>3023522</v>
      </c>
      <c r="B11" s="1" t="s">
        <v>10</v>
      </c>
      <c r="C11" s="2">
        <v>322</v>
      </c>
    </row>
    <row r="12" spans="1:3" x14ac:dyDescent="0.25">
      <c r="A12" s="2">
        <v>3024210</v>
      </c>
      <c r="B12" s="1" t="s">
        <v>11</v>
      </c>
      <c r="C12" s="2">
        <v>920</v>
      </c>
    </row>
    <row r="13" spans="1:3" x14ac:dyDescent="0.25">
      <c r="A13" s="2">
        <v>3022018</v>
      </c>
      <c r="B13" s="1" t="s">
        <v>12</v>
      </c>
      <c r="C13" s="2">
        <v>340</v>
      </c>
    </row>
    <row r="14" spans="1:3" x14ac:dyDescent="0.25">
      <c r="A14" s="2">
        <v>3024212</v>
      </c>
      <c r="B14" s="1" t="s">
        <v>13</v>
      </c>
      <c r="C14" s="2">
        <v>1422</v>
      </c>
    </row>
    <row r="15" spans="1:3" x14ac:dyDescent="0.25">
      <c r="A15" s="2">
        <v>3022001</v>
      </c>
      <c r="B15" s="1" t="s">
        <v>14</v>
      </c>
      <c r="C15" s="2">
        <v>193</v>
      </c>
    </row>
    <row r="16" spans="1:3" x14ac:dyDescent="0.25">
      <c r="A16" s="2">
        <v>3022030</v>
      </c>
      <c r="B16" s="1" t="s">
        <v>15</v>
      </c>
      <c r="C16" s="2">
        <v>69</v>
      </c>
    </row>
    <row r="17" spans="1:3" x14ac:dyDescent="0.25">
      <c r="A17" s="2">
        <v>3025409</v>
      </c>
      <c r="B17" s="1" t="s">
        <v>16</v>
      </c>
      <c r="C17" s="2">
        <v>640</v>
      </c>
    </row>
    <row r="18" spans="1:3" x14ac:dyDescent="0.25">
      <c r="A18" s="2">
        <v>3024014</v>
      </c>
      <c r="B18" s="1" t="s">
        <v>17</v>
      </c>
      <c r="C18" s="2">
        <v>576</v>
      </c>
    </row>
    <row r="19" spans="1:3" x14ac:dyDescent="0.25">
      <c r="A19" s="2">
        <v>3025400</v>
      </c>
      <c r="B19" s="1" t="s">
        <v>18</v>
      </c>
      <c r="C19" s="2">
        <v>1219</v>
      </c>
    </row>
    <row r="20" spans="1:3" x14ac:dyDescent="0.25">
      <c r="A20" s="2">
        <v>3023515</v>
      </c>
      <c r="B20" s="1" t="s">
        <v>19</v>
      </c>
      <c r="C20" s="2">
        <v>232</v>
      </c>
    </row>
    <row r="21" spans="1:3" x14ac:dyDescent="0.25">
      <c r="A21" s="2">
        <v>3026085</v>
      </c>
      <c r="B21" s="1" t="s">
        <v>20</v>
      </c>
      <c r="C21" s="2">
        <v>44</v>
      </c>
    </row>
    <row r="22" spans="1:3" x14ac:dyDescent="0.25">
      <c r="A22" s="2">
        <v>3026905</v>
      </c>
      <c r="B22" s="1" t="s">
        <v>21</v>
      </c>
      <c r="C22" s="2">
        <v>1647</v>
      </c>
    </row>
    <row r="23" spans="1:3" x14ac:dyDescent="0.25">
      <c r="A23" s="2">
        <v>3025402</v>
      </c>
      <c r="B23" s="1" t="s">
        <v>22</v>
      </c>
      <c r="C23" s="2">
        <v>1679</v>
      </c>
    </row>
    <row r="24" spans="1:3" x14ac:dyDescent="0.25">
      <c r="A24" s="2">
        <v>3022048</v>
      </c>
      <c r="B24" s="1" t="s">
        <v>23</v>
      </c>
      <c r="C24" s="2">
        <v>427</v>
      </c>
    </row>
    <row r="25" spans="1:3" x14ac:dyDescent="0.25">
      <c r="A25" s="2">
        <v>3025950</v>
      </c>
      <c r="B25" s="1" t="s">
        <v>24</v>
      </c>
      <c r="C25" s="2">
        <v>38</v>
      </c>
    </row>
    <row r="26" spans="1:3" x14ac:dyDescent="0.25">
      <c r="A26" s="2">
        <v>3027000</v>
      </c>
      <c r="B26" s="1" t="s">
        <v>25</v>
      </c>
      <c r="C26" s="2">
        <v>204</v>
      </c>
    </row>
    <row r="27" spans="1:3" x14ac:dyDescent="0.25">
      <c r="A27" s="2">
        <v>3022038</v>
      </c>
      <c r="B27" s="1" t="s">
        <v>26</v>
      </c>
      <c r="C27" s="2">
        <v>436</v>
      </c>
    </row>
    <row r="28" spans="1:3" x14ac:dyDescent="0.25">
      <c r="A28" s="2">
        <v>3024208</v>
      </c>
      <c r="B28" s="1" t="s">
        <v>27</v>
      </c>
      <c r="C28" s="2">
        <v>1051</v>
      </c>
    </row>
    <row r="29" spans="1:3" x14ac:dyDescent="0.25">
      <c r="A29" s="2">
        <v>3025401</v>
      </c>
      <c r="B29" s="1" t="s">
        <v>28</v>
      </c>
      <c r="C29" s="2">
        <v>1283</v>
      </c>
    </row>
    <row r="30" spans="1:3" x14ac:dyDescent="0.25">
      <c r="A30" s="2">
        <v>3022004</v>
      </c>
      <c r="B30" s="1" t="s">
        <v>29</v>
      </c>
      <c r="C30" s="2">
        <v>193</v>
      </c>
    </row>
    <row r="31" spans="1:3" x14ac:dyDescent="0.25">
      <c r="A31" s="2">
        <v>3022041</v>
      </c>
      <c r="B31" s="1" t="s">
        <v>30</v>
      </c>
      <c r="C31" s="2">
        <v>202</v>
      </c>
    </row>
    <row r="32" spans="1:3" x14ac:dyDescent="0.25">
      <c r="A32" s="2">
        <v>3024011</v>
      </c>
      <c r="B32" s="1" t="s">
        <v>31</v>
      </c>
      <c r="C32" s="2">
        <v>483</v>
      </c>
    </row>
    <row r="33" spans="1:3" x14ac:dyDescent="0.25">
      <c r="A33" s="2">
        <v>3024000</v>
      </c>
      <c r="B33" s="1" t="s">
        <v>32</v>
      </c>
      <c r="C33" s="2">
        <v>726</v>
      </c>
    </row>
    <row r="34" spans="1:3" x14ac:dyDescent="0.25">
      <c r="A34" s="2">
        <v>3022051</v>
      </c>
      <c r="B34" s="1" t="s">
        <v>33</v>
      </c>
      <c r="C34" s="2">
        <v>382</v>
      </c>
    </row>
    <row r="35" spans="1:3" x14ac:dyDescent="0.25">
      <c r="A35" s="2">
        <v>3024001</v>
      </c>
      <c r="B35" s="1" t="s">
        <v>34</v>
      </c>
      <c r="C35" s="2">
        <v>801</v>
      </c>
    </row>
    <row r="36" spans="1:3" x14ac:dyDescent="0.25">
      <c r="A36" s="2">
        <v>3024215</v>
      </c>
      <c r="B36" s="1" t="s">
        <v>35</v>
      </c>
      <c r="C36" s="2">
        <v>1356</v>
      </c>
    </row>
    <row r="37" spans="1:3" x14ac:dyDescent="0.25">
      <c r="A37" s="2">
        <v>3024752</v>
      </c>
      <c r="B37" s="1" t="s">
        <v>36</v>
      </c>
      <c r="C37" s="2">
        <v>803</v>
      </c>
    </row>
    <row r="38" spans="1:3" x14ac:dyDescent="0.25">
      <c r="A38" s="2">
        <v>3022047</v>
      </c>
      <c r="B38" s="1" t="s">
        <v>37</v>
      </c>
      <c r="C38" s="2">
        <v>459</v>
      </c>
    </row>
    <row r="39" spans="1:3" x14ac:dyDescent="0.25">
      <c r="A39" s="2">
        <v>3024010</v>
      </c>
      <c r="B39" s="1" t="s">
        <v>38</v>
      </c>
      <c r="C39" s="2">
        <v>676</v>
      </c>
    </row>
    <row r="40" spans="1:3" x14ac:dyDescent="0.25">
      <c r="A40" s="2">
        <v>3022049</v>
      </c>
      <c r="B40" s="1" t="s">
        <v>39</v>
      </c>
      <c r="C40" s="2">
        <v>317</v>
      </c>
    </row>
    <row r="41" spans="1:3" x14ac:dyDescent="0.25">
      <c r="A41" s="2">
        <v>3024012</v>
      </c>
      <c r="B41" s="1" t="s">
        <v>40</v>
      </c>
      <c r="C41" s="2">
        <v>754</v>
      </c>
    </row>
    <row r="42" spans="1:3" x14ac:dyDescent="0.25">
      <c r="A42" s="2">
        <v>3026906</v>
      </c>
      <c r="B42" s="1" t="s">
        <v>41</v>
      </c>
      <c r="C42" s="2">
        <v>1566</v>
      </c>
    </row>
    <row r="43" spans="1:3" x14ac:dyDescent="0.25">
      <c r="A43" s="2"/>
      <c r="B43" s="1" t="s">
        <v>1</v>
      </c>
      <c r="C43" s="2">
        <v>26839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CD78D2A097E48BF008A16EA3BCA02" ma:contentTypeVersion="7" ma:contentTypeDescription="Create a new document." ma:contentTypeScope="" ma:versionID="6d4a91e311bb80dd577bce18e2ba0678">
  <xsd:schema xmlns:xsd="http://www.w3.org/2001/XMLSchema" xmlns:xs="http://www.w3.org/2001/XMLSchema" xmlns:p="http://schemas.microsoft.com/office/2006/metadata/properties" xmlns:ns3="c6271841-7c51-45c1-9c2f-e13ee48ca102" xmlns:ns4="e087f1a2-eb91-474b-9615-3b73ac483797" targetNamespace="http://schemas.microsoft.com/office/2006/metadata/properties" ma:root="true" ma:fieldsID="7722ca45fba0844d9d63ba7e3bfd13ab" ns3:_="" ns4:_="">
    <xsd:import namespace="c6271841-7c51-45c1-9c2f-e13ee48ca102"/>
    <xsd:import namespace="e087f1a2-eb91-474b-9615-3b73ac4837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71841-7c51-45c1-9c2f-e13ee48ca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7f1a2-eb91-474b-9615-3b73ac4837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01586F-2A38-436F-9868-9334CF121C26}">
  <ds:schemaRefs>
    <ds:schemaRef ds:uri="http://purl.org/dc/elements/1.1/"/>
    <ds:schemaRef ds:uri="http://schemas.microsoft.com/office/2006/documentManagement/types"/>
    <ds:schemaRef ds:uri="e087f1a2-eb91-474b-9615-3b73ac48379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6271841-7c51-45c1-9c2f-e13ee48ca10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E4612C-C232-4EAD-879F-372AC05F3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71841-7c51-45c1-9c2f-e13ee48ca102"/>
    <ds:schemaRef ds:uri="e087f1a2-eb91-474b-9615-3b73ac483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6A0E6-B184-4945-8AA6-E9ECADE47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New</vt:lpstr>
      <vt:lpstr>Revised</vt:lpstr>
      <vt:lpstr>Academy 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Dhami, Karanjit</dc:creator>
  <cp:lastModifiedBy>Evans, Gareth</cp:lastModifiedBy>
  <dcterms:created xsi:type="dcterms:W3CDTF">2020-11-27T09:18:57Z</dcterms:created>
  <dcterms:modified xsi:type="dcterms:W3CDTF">2021-01-19T16:38:56Z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0x0101002EDCD78D2A097E48BF008A16EA3BCA02</vt:lpwstr>
  </property>
</Properties>
</file>